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<sst xmlns="http://schemas.openxmlformats.org/spreadsheetml/2006/main" count="102" uniqueCount="61">
  <si>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</si>
  <si>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</si>
  <si>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</si>
  <si>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</si>
  <si>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</si>
  <si>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</si>
  <si>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</si>
  <si>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</si>
  <si>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</si>
  <si>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</si>
  <si>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</si>
  <si>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</si>
  <si>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</si>
  <si>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</si>
  <si>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</si>
  <si>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</si>
  <si>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</si>
  <si>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</si>
  <si>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</si>
  <si>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</si>
  <si>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</si>
  <si>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</si>
  <si>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</si>
  <si>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</si>
  <si>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</si>
  <si>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</si>
  <si>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</si>
  <si>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</si>
  <si>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</si>
  <si>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</si>
  <si>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</si>
  <si>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</si>
  <si>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</si>
  <si>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</si>
  <si>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</si>
  <si>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</si>
  <si>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</si>
  <si>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</si>
  <si>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</si>
  <si>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</si>
  <si>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</si>
  <si>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</si>
  <si>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</si>
  <si>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</si>
  <si>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</si>
  <si>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</si>
  <si>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</si>
  <si>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</si>
  <si>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</si>
  <si>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</si>
  <si>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</si>
  <si>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</si>
  <si>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</si>
  <si>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</si>
  <si>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</si>
  <si>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</si>
  <si>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</si>
  <si>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</si>
  <si>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</si>
  <si>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107年2月中華民國國民出國人次－按停留夜數分
Table 2-5 Outbound Departures of Nationals of the Republic of
China by Length of Stay, February,2018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</si>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</sst>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4385.0</v>
      </c>
      <c r="D3" s="12" t="n">
        <v>17274.0</v>
      </c>
      <c r="E3" s="12" t="n">
        <v>19087.0</v>
      </c>
      <c r="F3" s="12" t="n">
        <v>12253.0</v>
      </c>
      <c r="G3" s="12" t="n">
        <v>13790.0</v>
      </c>
      <c r="H3" s="12" t="n">
        <v>19485.0</v>
      </c>
      <c r="I3" s="12" t="n">
        <v>12539.0</v>
      </c>
      <c r="J3" s="12" t="n">
        <v>17553.0</v>
      </c>
      <c r="K3" s="12" t="n">
        <v>1479812.0</v>
      </c>
      <c r="L3" s="12" t="n">
        <v>116366.0</v>
      </c>
      <c r="M3" s="14" t="n">
        <f>IF(L3=0,"-",K3/L3)</f>
        <v>12.716876063454961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1387.0</v>
      </c>
      <c r="D4" s="12" t="n">
        <v>11973.0</v>
      </c>
      <c r="E4" s="12" t="n">
        <v>11420.0</v>
      </c>
      <c r="F4" s="12" t="n">
        <v>4190.0</v>
      </c>
      <c r="G4" s="12" t="n">
        <v>3597.0</v>
      </c>
      <c r="H4" s="12" t="n">
        <v>3487.0</v>
      </c>
      <c r="I4" s="12" t="n">
        <v>2250.0</v>
      </c>
      <c r="J4" s="12" t="n">
        <v>3391.0</v>
      </c>
      <c r="K4" s="12" t="n">
        <v>334888.0</v>
      </c>
      <c r="L4" s="12" t="n">
        <v>41695.0</v>
      </c>
      <c r="M4" s="14" t="n">
        <f ref="M4:M43" si="0" t="shared">IF(L4=0,"-",K4/L4)</f>
        <v>8.031850341767598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7274.0</v>
      </c>
      <c r="D5" s="12" t="n">
        <v>11977.0</v>
      </c>
      <c r="E5" s="12" t="n">
        <v>16055.0</v>
      </c>
      <c r="F5" s="12" t="n">
        <v>24948.0</v>
      </c>
      <c r="G5" s="12" t="n">
        <v>46471.0</v>
      </c>
      <c r="H5" s="12" t="n">
        <v>42428.0</v>
      </c>
      <c r="I5" s="12" t="n">
        <v>33502.0</v>
      </c>
      <c r="J5" s="12" t="n">
        <v>42519.0</v>
      </c>
      <c r="K5" s="12" t="n">
        <v>3537356.0</v>
      </c>
      <c r="L5" s="12" t="n">
        <v>225174.0</v>
      </c>
      <c r="M5" s="14" t="n">
        <f si="0" t="shared"/>
        <v>15.709433593576524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2114.0</v>
      </c>
      <c r="D6" s="12" t="n">
        <v>15074.0</v>
      </c>
      <c r="E6" s="12" t="n">
        <v>39672.0</v>
      </c>
      <c r="F6" s="12" t="n">
        <v>164973.0</v>
      </c>
      <c r="G6" s="12" t="n">
        <v>134772.0</v>
      </c>
      <c r="H6" s="12" t="n">
        <v>42163.0</v>
      </c>
      <c r="I6" s="12" t="n">
        <v>4690.0</v>
      </c>
      <c r="J6" s="12" t="n">
        <v>3836.0</v>
      </c>
      <c r="K6" s="12" t="n">
        <v>2245878.0</v>
      </c>
      <c r="L6" s="12" t="n">
        <v>407294.0</v>
      </c>
      <c r="M6" s="14" t="n">
        <f si="0" t="shared"/>
        <v>5.514144573698606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500.0</v>
      </c>
      <c r="D7" s="12" t="n">
        <v>2129.0</v>
      </c>
      <c r="E7" s="12" t="n">
        <v>11096.0</v>
      </c>
      <c r="F7" s="12" t="n">
        <v>45053.0</v>
      </c>
      <c r="G7" s="12" t="n">
        <v>23161.0</v>
      </c>
      <c r="H7" s="12" t="n">
        <v>4572.0</v>
      </c>
      <c r="I7" s="12" t="n">
        <v>1022.0</v>
      </c>
      <c r="J7" s="12" t="n">
        <v>573.0</v>
      </c>
      <c r="K7" s="12" t="n">
        <v>435084.0</v>
      </c>
      <c r="L7" s="12" t="n">
        <v>88106.0</v>
      </c>
      <c r="M7" s="14" t="n">
        <f si="0" t="shared"/>
        <v>4.938188091616916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286.0</v>
      </c>
      <c r="D8" s="12" t="n">
        <v>1227.0</v>
      </c>
      <c r="E8" s="12" t="n">
        <v>6705.0</v>
      </c>
      <c r="F8" s="12" t="n">
        <v>10306.0</v>
      </c>
      <c r="G8" s="12" t="n">
        <v>9649.0</v>
      </c>
      <c r="H8" s="12" t="n">
        <v>5539.0</v>
      </c>
      <c r="I8" s="12" t="n">
        <v>1819.0</v>
      </c>
      <c r="J8" s="12" t="n">
        <v>1570.0</v>
      </c>
      <c r="K8" s="12" t="n">
        <v>284158.0</v>
      </c>
      <c r="L8" s="12" t="n">
        <v>37101.0</v>
      </c>
      <c r="M8" s="14" t="n">
        <f si="0" t="shared"/>
        <v>7.659038839923452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97.0</v>
      </c>
      <c r="D9" s="12" t="n">
        <v>560.0</v>
      </c>
      <c r="E9" s="12" t="n">
        <v>1195.0</v>
      </c>
      <c r="F9" s="12" t="n">
        <v>13009.0</v>
      </c>
      <c r="G9" s="12" t="n">
        <v>8240.0</v>
      </c>
      <c r="H9" s="12" t="n">
        <v>4744.0</v>
      </c>
      <c r="I9" s="12" t="n">
        <v>1339.0</v>
      </c>
      <c r="J9" s="12" t="n">
        <v>683.0</v>
      </c>
      <c r="K9" s="12" t="n">
        <v>210788.0</v>
      </c>
      <c r="L9" s="12" t="n">
        <v>29867.0</v>
      </c>
      <c r="M9" s="14" t="n">
        <f si="0" t="shared"/>
        <v>7.057555161214719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170.0</v>
      </c>
      <c r="D10" s="12" t="n">
        <v>977.0</v>
      </c>
      <c r="E10" s="12" t="n">
        <v>2622.0</v>
      </c>
      <c r="F10" s="12" t="n">
        <v>15725.0</v>
      </c>
      <c r="G10" s="12" t="n">
        <v>23911.0</v>
      </c>
      <c r="H10" s="12" t="n">
        <v>10169.0</v>
      </c>
      <c r="I10" s="12" t="n">
        <v>2193.0</v>
      </c>
      <c r="J10" s="12" t="n">
        <v>1730.0</v>
      </c>
      <c r="K10" s="12" t="n">
        <v>430852.0</v>
      </c>
      <c r="L10" s="12" t="n">
        <v>57497.0</v>
      </c>
      <c r="M10" s="14" t="n">
        <f si="0" t="shared"/>
        <v>7.493469224481277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128.0</v>
      </c>
      <c r="D11" s="12" t="n">
        <v>625.0</v>
      </c>
      <c r="E11" s="12" t="n">
        <v>930.0</v>
      </c>
      <c r="F11" s="12" t="n">
        <v>7241.0</v>
      </c>
      <c r="G11" s="12" t="n">
        <v>6564.0</v>
      </c>
      <c r="H11" s="12" t="n">
        <v>3114.0</v>
      </c>
      <c r="I11" s="12" t="n">
        <v>1591.0</v>
      </c>
      <c r="J11" s="12" t="n">
        <v>1286.0</v>
      </c>
      <c r="K11" s="12" t="n">
        <v>194962.0</v>
      </c>
      <c r="L11" s="12" t="n">
        <v>21479.0</v>
      </c>
      <c r="M11" s="14" t="n">
        <f si="0" t="shared"/>
        <v>9.07686577587411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61.0</v>
      </c>
      <c r="D12" s="12" t="n">
        <v>347.0</v>
      </c>
      <c r="E12" s="12" t="n">
        <v>1011.0</v>
      </c>
      <c r="F12" s="12" t="n">
        <v>6802.0</v>
      </c>
      <c r="G12" s="12" t="n">
        <v>3092.0</v>
      </c>
      <c r="H12" s="12" t="n">
        <v>2727.0</v>
      </c>
      <c r="I12" s="12" t="n">
        <v>1357.0</v>
      </c>
      <c r="J12" s="12" t="n">
        <v>684.0</v>
      </c>
      <c r="K12" s="12" t="n">
        <v>140054.0</v>
      </c>
      <c r="L12" s="12" t="n">
        <v>16081.0</v>
      </c>
      <c r="M12" s="14" t="n">
        <f si="0" t="shared"/>
        <v>8.70928424849201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5.0</v>
      </c>
      <c r="F13" s="12" t="n">
        <v>142.0</v>
      </c>
      <c r="G13" s="12" t="n">
        <v>4.0</v>
      </c>
      <c r="H13" s="12" t="n">
        <v>11.0</v>
      </c>
      <c r="I13" s="12" t="n">
        <v>19.0</v>
      </c>
      <c r="J13" s="12" t="n">
        <v>2.0</v>
      </c>
      <c r="K13" s="12" t="n">
        <v>1214.0</v>
      </c>
      <c r="L13" s="12" t="n">
        <v>183.0</v>
      </c>
      <c r="M13" s="14" t="n">
        <f si="0" t="shared"/>
        <v>6.633879781420765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223.0</v>
      </c>
      <c r="D14" s="12" t="n">
        <v>758.0</v>
      </c>
      <c r="E14" s="12" t="n">
        <v>1678.0</v>
      </c>
      <c r="F14" s="12" t="n">
        <v>9877.0</v>
      </c>
      <c r="G14" s="12" t="n">
        <v>9015.0</v>
      </c>
      <c r="H14" s="12" t="n">
        <v>14465.0</v>
      </c>
      <c r="I14" s="12" t="n">
        <v>8635.0</v>
      </c>
      <c r="J14" s="12" t="n">
        <v>7078.0</v>
      </c>
      <c r="K14" s="12" t="n">
        <v>763320.0</v>
      </c>
      <c r="L14" s="12" t="n">
        <v>51729.0</v>
      </c>
      <c r="M14" s="14" t="n">
        <f si="0" t="shared"/>
        <v>14.75613292350519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16.0</v>
      </c>
      <c r="D15" s="12" t="n">
        <v>33.0</v>
      </c>
      <c r="E15" s="12" t="n">
        <v>86.0</v>
      </c>
      <c r="F15" s="12" t="n">
        <v>128.0</v>
      </c>
      <c r="G15" s="12" t="n">
        <v>511.0</v>
      </c>
      <c r="H15" s="12" t="n">
        <v>980.0</v>
      </c>
      <c r="I15" s="12" t="n">
        <v>503.0</v>
      </c>
      <c r="J15" s="12" t="n">
        <v>300.0</v>
      </c>
      <c r="K15" s="12" t="n">
        <v>38947.0</v>
      </c>
      <c r="L15" s="12" t="n">
        <v>2557.0</v>
      </c>
      <c r="M15" s="14" t="n">
        <f si="0" t="shared"/>
        <v>15.23152131403989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40.0</v>
      </c>
      <c r="D16" s="12" t="n">
        <v>176.0</v>
      </c>
      <c r="E16" s="12" t="n">
        <v>265.0</v>
      </c>
      <c r="F16" s="12" t="n">
        <v>2976.0</v>
      </c>
      <c r="G16" s="12" t="n">
        <v>2442.0</v>
      </c>
      <c r="H16" s="12" t="n">
        <v>948.0</v>
      </c>
      <c r="I16" s="12" t="n">
        <v>483.0</v>
      </c>
      <c r="J16" s="12" t="n">
        <v>600.0</v>
      </c>
      <c r="K16" s="12" t="n">
        <v>74134.0</v>
      </c>
      <c r="L16" s="12" t="n">
        <v>7930.0</v>
      </c>
      <c r="M16" s="14" t="n">
        <f si="0" t="shared"/>
        <v>9.348549810844894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3.0</v>
      </c>
      <c r="E17" s="12" t="n">
        <v>14.0</v>
      </c>
      <c r="F17" s="12" t="n">
        <v>52.0</v>
      </c>
      <c r="G17" s="12" t="n">
        <v>1339.0</v>
      </c>
      <c r="H17" s="12" t="n">
        <v>2937.0</v>
      </c>
      <c r="I17" s="12" t="n">
        <v>449.0</v>
      </c>
      <c r="J17" s="12" t="n">
        <v>155.0</v>
      </c>
      <c r="K17" s="12" t="n">
        <v>54645.0</v>
      </c>
      <c r="L17" s="12" t="n">
        <v>4949.0</v>
      </c>
      <c r="M17" s="14" t="n">
        <f si="0" t="shared"/>
        <v>11.041624570620327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1.0</v>
      </c>
      <c r="E18" s="12" t="n">
        <v>5.0</v>
      </c>
      <c r="F18" s="12" t="n">
        <v>27.0</v>
      </c>
      <c r="G18" s="12" t="n">
        <v>194.0</v>
      </c>
      <c r="H18" s="12" t="n">
        <v>4656.0</v>
      </c>
      <c r="I18" s="12" t="n">
        <v>116.0</v>
      </c>
      <c r="J18" s="12" t="n">
        <v>39.0</v>
      </c>
      <c r="K18" s="12" t="n">
        <v>50956.0</v>
      </c>
      <c r="L18" s="12" t="n">
        <v>5038.0</v>
      </c>
      <c r="M18" s="14" t="n">
        <f si="0" t="shared"/>
        <v>10.114331083763398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134.0</v>
      </c>
      <c r="D19" s="12" t="n">
        <f ref="D19:L19" si="1" t="shared">D20-D3-D4-D5-D6-D7-D8-D9-D10-D11-D12-D13-D14-D15-D16-D17-D18</f>
        <v>95.0</v>
      </c>
      <c r="E19" s="12" t="n">
        <f si="1" t="shared"/>
        <v>158.0</v>
      </c>
      <c r="F19" s="12" t="n">
        <f si="1" t="shared"/>
        <v>546.0</v>
      </c>
      <c r="G19" s="12" t="n">
        <f si="1" t="shared"/>
        <v>2311.0</v>
      </c>
      <c r="H19" s="12" t="n">
        <f si="1" t="shared"/>
        <v>3191.0</v>
      </c>
      <c r="I19" s="12" t="n">
        <f si="1" t="shared"/>
        <v>586.0</v>
      </c>
      <c r="J19" s="12" t="n">
        <f si="1" t="shared"/>
        <v>255.0</v>
      </c>
      <c r="K19" s="12" t="n">
        <f si="1" t="shared"/>
        <v>72657.0</v>
      </c>
      <c r="L19" s="12" t="n">
        <f si="1" t="shared"/>
        <v>7276.0</v>
      </c>
      <c r="M19" s="14" t="n">
        <f si="0" t="shared"/>
        <v>9.985843870258384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16815.0</v>
      </c>
      <c r="D20" s="12" t="n">
        <v>63229.0</v>
      </c>
      <c r="E20" s="12" t="n">
        <v>112004.0</v>
      </c>
      <c r="F20" s="12" t="n">
        <v>318248.0</v>
      </c>
      <c r="G20" s="12" t="n">
        <v>289063.0</v>
      </c>
      <c r="H20" s="12" t="n">
        <v>165616.0</v>
      </c>
      <c r="I20" s="12" t="n">
        <v>73093.0</v>
      </c>
      <c r="J20" s="12" t="n">
        <v>82254.0</v>
      </c>
      <c r="K20" s="12" t="n">
        <v>1.0349705E7</v>
      </c>
      <c r="L20" s="12" t="n">
        <v>1120322.0</v>
      </c>
      <c r="M20" s="14" t="n">
        <f si="0" t="shared"/>
        <v>9.238152066995024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9.0</v>
      </c>
      <c r="D21" s="12" t="n">
        <v>59.0</v>
      </c>
      <c r="E21" s="12" t="n">
        <v>1058.0</v>
      </c>
      <c r="F21" s="12" t="n">
        <v>1610.0</v>
      </c>
      <c r="G21" s="12" t="n">
        <v>6713.0</v>
      </c>
      <c r="H21" s="12" t="n">
        <v>18464.0</v>
      </c>
      <c r="I21" s="12" t="n">
        <v>7422.0</v>
      </c>
      <c r="J21" s="12" t="n">
        <v>3369.0</v>
      </c>
      <c r="K21" s="12" t="n">
        <v>553660.0</v>
      </c>
      <c r="L21" s="12" t="n">
        <v>38704.0</v>
      </c>
      <c r="M21" s="14" t="n">
        <f si="0" t="shared"/>
        <v>14.3049813972716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5.0</v>
      </c>
      <c r="E22" s="12" t="n">
        <v>13.0</v>
      </c>
      <c r="F22" s="12" t="n">
        <v>37.0</v>
      </c>
      <c r="G22" s="12" t="n">
        <v>1227.0</v>
      </c>
      <c r="H22" s="12" t="n">
        <v>3610.0</v>
      </c>
      <c r="I22" s="12" t="n">
        <v>1265.0</v>
      </c>
      <c r="J22" s="12" t="n">
        <v>663.0</v>
      </c>
      <c r="K22" s="12" t="n">
        <v>100362.0</v>
      </c>
      <c r="L22" s="12" t="n">
        <v>6820.0</v>
      </c>
      <c r="M22" s="14" t="n">
        <f si="0" t="shared"/>
        <v>14.7158357771261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3.0</v>
      </c>
      <c r="F23" s="12" t="n">
        <f si="2" t="shared"/>
        <v>1.0</v>
      </c>
      <c r="G23" s="12" t="n">
        <f si="2" t="shared"/>
        <v>32.0</v>
      </c>
      <c r="H23" s="12" t="n">
        <f si="2" t="shared"/>
        <v>193.0</v>
      </c>
      <c r="I23" s="12" t="n">
        <f si="2" t="shared"/>
        <v>131.0</v>
      </c>
      <c r="J23" s="12" t="n">
        <f si="2" t="shared"/>
        <v>40.0</v>
      </c>
      <c r="K23" s="12" t="n">
        <f si="2" t="shared"/>
        <v>7012.0</v>
      </c>
      <c r="L23" s="12" t="n">
        <f si="2" t="shared"/>
        <v>400.0</v>
      </c>
      <c r="M23" s="14" t="n">
        <f si="0" t="shared"/>
        <v>17.53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9.0</v>
      </c>
      <c r="D24" s="12" t="n">
        <v>64.0</v>
      </c>
      <c r="E24" s="12" t="n">
        <v>1074.0</v>
      </c>
      <c r="F24" s="12" t="n">
        <v>1648.0</v>
      </c>
      <c r="G24" s="12" t="n">
        <v>7972.0</v>
      </c>
      <c r="H24" s="12" t="n">
        <v>22267.0</v>
      </c>
      <c r="I24" s="12" t="n">
        <v>8818.0</v>
      </c>
      <c r="J24" s="12" t="n">
        <v>4072.0</v>
      </c>
      <c r="K24" s="12" t="n">
        <v>661034.0</v>
      </c>
      <c r="L24" s="12" t="n">
        <v>45924.0</v>
      </c>
      <c r="M24" s="14" t="n">
        <f si="0" t="shared"/>
        <v>14.394085881020818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4.0</v>
      </c>
      <c r="F25" s="12" t="n">
        <v>62.0</v>
      </c>
      <c r="G25" s="12" t="n">
        <v>1064.0</v>
      </c>
      <c r="H25" s="12" t="n">
        <v>3705.0</v>
      </c>
      <c r="I25" s="12" t="n">
        <v>609.0</v>
      </c>
      <c r="J25" s="12" t="n">
        <v>167.0</v>
      </c>
      <c r="K25" s="12" t="n">
        <v>64089.0</v>
      </c>
      <c r="L25" s="12" t="n">
        <v>5613.0</v>
      </c>
      <c r="M25" s="14" t="n">
        <f si="0" t="shared"/>
        <v>11.417958311063602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3.0</v>
      </c>
      <c r="E26" s="12" t="n">
        <v>13.0</v>
      </c>
      <c r="F26" s="12" t="n">
        <v>66.0</v>
      </c>
      <c r="G26" s="12" t="n">
        <v>1254.0</v>
      </c>
      <c r="H26" s="12" t="n">
        <v>4021.0</v>
      </c>
      <c r="I26" s="12" t="n">
        <v>563.0</v>
      </c>
      <c r="J26" s="12" t="n">
        <v>176.0</v>
      </c>
      <c r="K26" s="12" t="n">
        <v>67462.0</v>
      </c>
      <c r="L26" s="12" t="n">
        <v>6096.0</v>
      </c>
      <c r="M26" s="14" t="n">
        <f si="0" t="shared"/>
        <v>11.066601049868767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5.0</v>
      </c>
      <c r="F27" s="12" t="n">
        <v>54.0</v>
      </c>
      <c r="G27" s="12" t="n">
        <v>332.0</v>
      </c>
      <c r="H27" s="12" t="n">
        <v>3633.0</v>
      </c>
      <c r="I27" s="12" t="n">
        <v>286.0</v>
      </c>
      <c r="J27" s="12" t="n">
        <v>46.0</v>
      </c>
      <c r="K27" s="12" t="n">
        <v>47415.0</v>
      </c>
      <c r="L27" s="12" t="n">
        <v>4356.0</v>
      </c>
      <c r="M27" s="14" t="n">
        <f si="0" t="shared"/>
        <v>10.884986225895316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9.0</v>
      </c>
      <c r="F28" s="12" t="n">
        <v>27.0</v>
      </c>
      <c r="G28" s="12" t="n">
        <v>843.0</v>
      </c>
      <c r="H28" s="12" t="n">
        <v>3378.0</v>
      </c>
      <c r="I28" s="12" t="n">
        <v>790.0</v>
      </c>
      <c r="J28" s="12" t="n">
        <v>174.0</v>
      </c>
      <c r="K28" s="12" t="n">
        <v>62415.0</v>
      </c>
      <c r="L28" s="12" t="n">
        <v>5221.0</v>
      </c>
      <c r="M28" s="14" t="n">
        <f si="0" t="shared"/>
        <v>11.954606397241907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2.0</v>
      </c>
      <c r="F29" s="12" t="n">
        <v>4.0</v>
      </c>
      <c r="G29" s="12" t="n">
        <v>56.0</v>
      </c>
      <c r="H29" s="12" t="n">
        <v>417.0</v>
      </c>
      <c r="I29" s="12" t="n">
        <v>78.0</v>
      </c>
      <c r="J29" s="12" t="n">
        <v>17.0</v>
      </c>
      <c r="K29" s="12" t="n">
        <v>6740.0</v>
      </c>
      <c r="L29" s="12" t="n">
        <v>574.0</v>
      </c>
      <c r="M29" s="14" t="n">
        <f si="0" t="shared"/>
        <v>11.742160278745645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4.0</v>
      </c>
      <c r="D30" s="12" t="n">
        <v>6.0</v>
      </c>
      <c r="E30" s="12" t="n">
        <v>18.0</v>
      </c>
      <c r="F30" s="12" t="n">
        <v>41.0</v>
      </c>
      <c r="G30" s="12" t="n">
        <v>1520.0</v>
      </c>
      <c r="H30" s="12" t="n">
        <v>3155.0</v>
      </c>
      <c r="I30" s="12" t="n">
        <v>717.0</v>
      </c>
      <c r="J30" s="12" t="n">
        <v>218.0</v>
      </c>
      <c r="K30" s="12" t="n">
        <v>64115.0</v>
      </c>
      <c r="L30" s="12" t="n">
        <v>5679.0</v>
      </c>
      <c r="M30" s="14" t="n">
        <f si="0" t="shared"/>
        <v>11.289839760521218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2.0</v>
      </c>
      <c r="F31" s="12" t="n">
        <v>15.0</v>
      </c>
      <c r="G31" s="12" t="n">
        <v>218.0</v>
      </c>
      <c r="H31" s="12" t="n">
        <v>3094.0</v>
      </c>
      <c r="I31" s="12" t="n">
        <v>245.0</v>
      </c>
      <c r="J31" s="12" t="n">
        <v>51.0</v>
      </c>
      <c r="K31" s="12" t="n">
        <v>37984.0</v>
      </c>
      <c r="L31" s="12" t="n">
        <v>3625.0</v>
      </c>
      <c r="M31" s="14" t="n">
        <f si="0" t="shared"/>
        <v>10.478344827586207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1.0</v>
      </c>
      <c r="E32" s="12" t="n">
        <f si="3" t="shared"/>
        <v>13.0</v>
      </c>
      <c r="F32" s="12" t="n">
        <f si="3" t="shared"/>
        <v>30.0</v>
      </c>
      <c r="G32" s="12" t="n">
        <f si="3" t="shared"/>
        <v>450.0</v>
      </c>
      <c r="H32" s="12" t="n">
        <f si="3" t="shared"/>
        <v>4300.0</v>
      </c>
      <c r="I32" s="12" t="n">
        <f si="3" t="shared"/>
        <v>571.0</v>
      </c>
      <c r="J32" s="12" t="n">
        <f si="3" t="shared"/>
        <v>108.0</v>
      </c>
      <c r="K32" s="12" t="n">
        <f si="3" t="shared"/>
        <v>62742.0</v>
      </c>
      <c r="L32" s="12" t="n">
        <f si="3" t="shared"/>
        <v>5473.0</v>
      </c>
      <c r="M32" s="14" t="n">
        <f si="0" t="shared"/>
        <v>11.463913758450575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4.0</v>
      </c>
      <c r="D33" s="12" t="n">
        <v>12.0</v>
      </c>
      <c r="E33" s="12" t="n">
        <v>66.0</v>
      </c>
      <c r="F33" s="12" t="n">
        <v>299.0</v>
      </c>
      <c r="G33" s="12" t="n">
        <v>5737.0</v>
      </c>
      <c r="H33" s="12" t="n">
        <v>25703.0</v>
      </c>
      <c r="I33" s="12" t="n">
        <v>3859.0</v>
      </c>
      <c r="J33" s="12" t="n">
        <v>957.0</v>
      </c>
      <c r="K33" s="12" t="n">
        <v>412962.0</v>
      </c>
      <c r="L33" s="12" t="n">
        <v>36637.0</v>
      </c>
      <c r="M33" s="14" t="n">
        <f si="0" t="shared"/>
        <v>11.271719846057264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23.0</v>
      </c>
      <c r="E34" s="12" t="n">
        <v>66.0</v>
      </c>
      <c r="F34" s="12" t="n">
        <v>272.0</v>
      </c>
      <c r="G34" s="12" t="n">
        <v>6101.0</v>
      </c>
      <c r="H34" s="12" t="n">
        <v>7346.0</v>
      </c>
      <c r="I34" s="12" t="n">
        <v>1846.0</v>
      </c>
      <c r="J34" s="12" t="n">
        <v>697.0</v>
      </c>
      <c r="K34" s="12" t="n">
        <v>180035.0</v>
      </c>
      <c r="L34" s="12" t="n">
        <v>16351.0</v>
      </c>
      <c r="M34" s="14" t="n">
        <f si="0" t="shared"/>
        <v>11.010641550975475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7.0</v>
      </c>
      <c r="F35" s="12" t="n">
        <v>4.0</v>
      </c>
      <c r="G35" s="12" t="n">
        <v>79.0</v>
      </c>
      <c r="H35" s="12" t="n">
        <v>1911.0</v>
      </c>
      <c r="I35" s="12" t="n">
        <v>503.0</v>
      </c>
      <c r="J35" s="12" t="n">
        <v>90.0</v>
      </c>
      <c r="K35" s="12" t="n">
        <v>34909.0</v>
      </c>
      <c r="L35" s="12" t="n">
        <v>2594.0</v>
      </c>
      <c r="M35" s="14" t="n">
        <f si="0" t="shared"/>
        <v>13.457594448727834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351.0</v>
      </c>
      <c r="F36" s="12" t="n">
        <v>392.0</v>
      </c>
      <c r="G36" s="12" t="n">
        <v>24.0</v>
      </c>
      <c r="H36" s="12" t="n">
        <v>10.0</v>
      </c>
      <c r="I36" s="12" t="n">
        <v>9.0</v>
      </c>
      <c r="J36" s="12" t="n">
        <v>14.0</v>
      </c>
      <c r="K36" s="12" t="n">
        <v>3774.0</v>
      </c>
      <c r="L36" s="12" t="n">
        <v>800.0</v>
      </c>
      <c r="M36" s="14" t="n">
        <f si="0" t="shared"/>
        <v>4.7175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3.0</v>
      </c>
      <c r="F37" s="12" t="n">
        <f si="4" t="shared"/>
        <v>4.0</v>
      </c>
      <c r="G37" s="12" t="n">
        <f si="4" t="shared"/>
        <v>30.0</v>
      </c>
      <c r="H37" s="12" t="n">
        <f si="4" t="shared"/>
        <v>34.0</v>
      </c>
      <c r="I37" s="12" t="n">
        <f si="4" t="shared"/>
        <v>4.0</v>
      </c>
      <c r="J37" s="12" t="n">
        <f si="4" t="shared"/>
        <v>6.0</v>
      </c>
      <c r="K37" s="12" t="n">
        <f si="4" t="shared"/>
        <v>883.0</v>
      </c>
      <c r="L37" s="12" t="n">
        <f si="4" t="shared"/>
        <v>81.0</v>
      </c>
      <c r="M37" s="14" t="n">
        <f si="0" t="shared"/>
        <v>10.901234567901234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23.0</v>
      </c>
      <c r="E38" s="12" t="n">
        <v>427.0</v>
      </c>
      <c r="F38" s="12" t="n">
        <v>672.0</v>
      </c>
      <c r="G38" s="12" t="n">
        <v>6234.0</v>
      </c>
      <c r="H38" s="12" t="n">
        <v>9301.0</v>
      </c>
      <c r="I38" s="12" t="n">
        <v>2362.0</v>
      </c>
      <c r="J38" s="12" t="n">
        <v>807.0</v>
      </c>
      <c r="K38" s="12" t="n">
        <v>219601.0</v>
      </c>
      <c r="L38" s="12" t="n">
        <v>19826.0</v>
      </c>
      <c r="M38" s="14" t="n">
        <f si="0" t="shared"/>
        <v>11.076414808836882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6.0</v>
      </c>
      <c r="G39" s="12" t="n">
        <v>26.0</v>
      </c>
      <c r="H39" s="12" t="n">
        <v>171.0</v>
      </c>
      <c r="I39" s="12" t="n">
        <v>81.0</v>
      </c>
      <c r="J39" s="12" t="n">
        <v>38.0</v>
      </c>
      <c r="K39" s="12" t="n">
        <v>5345.0</v>
      </c>
      <c r="L39" s="12" t="n">
        <v>322.0</v>
      </c>
      <c r="M39" s="14" t="n">
        <f si="0" t="shared"/>
        <v>16.599378881987576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15.0</v>
      </c>
      <c r="G40" s="12" t="n">
        <f si="5" t="shared"/>
        <v>32.0</v>
      </c>
      <c r="H40" s="12" t="n">
        <f si="5" t="shared"/>
        <v>1772.0</v>
      </c>
      <c r="I40" s="12" t="n">
        <f si="5" t="shared"/>
        <v>94.0</v>
      </c>
      <c r="J40" s="12" t="n">
        <f si="5" t="shared"/>
        <v>34.0</v>
      </c>
      <c r="K40" s="12" t="n">
        <f si="5" t="shared"/>
        <v>21426.0</v>
      </c>
      <c r="L40" s="12" t="n">
        <f si="5" t="shared"/>
        <v>1947.0</v>
      </c>
      <c r="M40" s="14" t="n">
        <f si="0" t="shared"/>
        <v>11.00462249614792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21.0</v>
      </c>
      <c r="G41" s="12" t="n">
        <v>58.0</v>
      </c>
      <c r="H41" s="12" t="n">
        <v>1943.0</v>
      </c>
      <c r="I41" s="12" t="n">
        <v>175.0</v>
      </c>
      <c r="J41" s="12" t="n">
        <v>72.0</v>
      </c>
      <c r="K41" s="12" t="n">
        <v>26771.0</v>
      </c>
      <c r="L41" s="12" t="n">
        <v>2269.0</v>
      </c>
      <c r="M41" s="14" t="n">
        <f si="0" t="shared"/>
        <v>11.798589687086823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5.0</v>
      </c>
      <c r="E42" s="12" t="n">
        <v>0.0</v>
      </c>
      <c r="F42" s="12" t="n">
        <v>0.0</v>
      </c>
      <c r="G42" s="12" t="n">
        <v>8.0</v>
      </c>
      <c r="H42" s="12" t="n">
        <v>123.0</v>
      </c>
      <c r="I42" s="12" t="n">
        <v>4.0</v>
      </c>
      <c r="J42" s="12" t="n">
        <v>2.0</v>
      </c>
      <c r="K42" s="12" t="n">
        <v>1467.0</v>
      </c>
      <c r="L42" s="12" t="n">
        <v>142.0</v>
      </c>
      <c r="M42" s="14" t="n">
        <f si="0" t="shared"/>
        <v>10.330985915492958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16828.0</v>
      </c>
      <c r="D43" s="12" t="n">
        <f ref="D43:L43" si="6" t="shared">D20+D24+D33+D38+D41+D42</f>
        <v>63333.0</v>
      </c>
      <c r="E43" s="12" t="n">
        <f si="6" t="shared"/>
        <v>113571.0</v>
      </c>
      <c r="F43" s="12" t="n">
        <f si="6" t="shared"/>
        <v>320888.0</v>
      </c>
      <c r="G43" s="12" t="n">
        <f si="6" t="shared"/>
        <v>309072.0</v>
      </c>
      <c r="H43" s="12" t="n">
        <f si="6" t="shared"/>
        <v>224953.0</v>
      </c>
      <c r="I43" s="12" t="n">
        <f si="6" t="shared"/>
        <v>88311.0</v>
      </c>
      <c r="J43" s="12" t="n">
        <f si="6" t="shared"/>
        <v>88164.0</v>
      </c>
      <c r="K43" s="12" t="n">
        <f si="6" t="shared"/>
        <v>1.167154E7</v>
      </c>
      <c r="L43" s="12" t="n">
        <f si="6" t="shared"/>
        <v>1225120.0</v>
      </c>
      <c r="M43" s="14" t="n">
        <f si="0" t="shared"/>
        <v>9.526854512211049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1.3735797309651299</v>
      </c>
      <c r="D44" s="15" t="n">
        <f si="7" t="shared"/>
        <v>5.169534412955466</v>
      </c>
      <c r="E44" s="15" t="n">
        <f si="7" t="shared"/>
        <v>9.270193940185452</v>
      </c>
      <c r="F44" s="15" t="n">
        <f si="7" t="shared"/>
        <v>26.192372992033437</v>
      </c>
      <c r="G44" s="15" t="n">
        <f si="7" t="shared"/>
        <v>25.227896042836623</v>
      </c>
      <c r="H44" s="15" t="n">
        <f si="7" t="shared"/>
        <v>18.361711505811677</v>
      </c>
      <c r="I44" s="15" t="n">
        <f si="7" t="shared"/>
        <v>7.208355099908581</v>
      </c>
      <c r="J44" s="15" t="n">
        <f si="7" t="shared"/>
        <v>7.196356275303644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