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<sst xmlns="http://schemas.openxmlformats.org/spreadsheetml/2006/main" count="102" uniqueCount="61">
  <si>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</si>
  <si>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</si>
  <si>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</si>
  <si>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</si>
  <si>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</si>
  <si>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</si>
  <si>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</si>
  <si>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</si>
  <si>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</si>
  <si>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</si>
  <si>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</si>
  <si>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</si>
  <si>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</si>
  <si>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</si>
  <si>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</si>
  <si>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</si>
  <si>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</si>
  <si>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</si>
  <si>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</si>
  <si>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</si>
  <si>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</si>
  <si>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</si>
  <si>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</si>
  <si>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</si>
  <si>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</si>
  <si>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</si>
  <si>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</si>
  <si>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</si>
  <si>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</si>
  <si>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</si>
  <si>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</si>
  <si>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</si>
  <si>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</si>
  <si>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</si>
  <si>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</si>
  <si>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</si>
  <si>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</si>
  <si>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</si>
  <si>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</si>
  <si>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</si>
  <si>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</si>
  <si>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</si>
  <si>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</si>
  <si>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</si>
  <si>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</si>
  <si>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</si>
  <si>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</si>
  <si>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</si>
  <si>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</si>
  <si>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</si>
  <si>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</si>
  <si>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</si>
  <si>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</si>
  <si>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</si>
  <si>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</si>
  <si>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</si>
  <si>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</si>
  <si>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</si>
  <si>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</si>
  <si>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107年3月中華民國國民出國人次－按停留夜數分
Table 2-5 Outbound Departures of Nationals of the Republic of
China by Length of Stay, March,2018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</si>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</sst>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8494.0</v>
      </c>
      <c r="D3" s="12" t="n">
        <v>24799.0</v>
      </c>
      <c r="E3" s="12" t="n">
        <v>20618.0</v>
      </c>
      <c r="F3" s="12" t="n">
        <v>15931.0</v>
      </c>
      <c r="G3" s="12" t="n">
        <v>16076.0</v>
      </c>
      <c r="H3" s="12" t="n">
        <v>17552.0</v>
      </c>
      <c r="I3" s="12" t="n">
        <v>10813.0</v>
      </c>
      <c r="J3" s="12" t="n">
        <v>6149.0</v>
      </c>
      <c r="K3" s="12" t="n">
        <v>942997.0</v>
      </c>
      <c r="L3" s="12" t="n">
        <v>120432.0</v>
      </c>
      <c r="M3" s="14" t="n">
        <f>IF(L3=0,"-",K3/L3)</f>
        <v>7.830119901687259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2388.0</v>
      </c>
      <c r="D4" s="12" t="n">
        <v>15636.0</v>
      </c>
      <c r="E4" s="12" t="n">
        <v>13289.0</v>
      </c>
      <c r="F4" s="12" t="n">
        <v>5464.0</v>
      </c>
      <c r="G4" s="12" t="n">
        <v>4956.0</v>
      </c>
      <c r="H4" s="12" t="n">
        <v>2934.0</v>
      </c>
      <c r="I4" s="12" t="n">
        <v>2026.0</v>
      </c>
      <c r="J4" s="12" t="n">
        <v>1412.0</v>
      </c>
      <c r="K4" s="12" t="n">
        <v>256534.0</v>
      </c>
      <c r="L4" s="12" t="n">
        <v>48105.0</v>
      </c>
      <c r="M4" s="14" t="n">
        <f ref="M4:M43" si="0" t="shared">IF(L4=0,"-",K4/L4)</f>
        <v>5.332792848976198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12440.0</v>
      </c>
      <c r="D5" s="12" t="n">
        <v>29120.0</v>
      </c>
      <c r="E5" s="12" t="n">
        <v>40500.0</v>
      </c>
      <c r="F5" s="12" t="n">
        <v>49753.0</v>
      </c>
      <c r="G5" s="12" t="n">
        <v>81535.0</v>
      </c>
      <c r="H5" s="12" t="n">
        <v>39525.0</v>
      </c>
      <c r="I5" s="12" t="n">
        <v>32114.0</v>
      </c>
      <c r="J5" s="12" t="n">
        <v>17027.0</v>
      </c>
      <c r="K5" s="12" t="n">
        <v>2701083.0</v>
      </c>
      <c r="L5" s="12" t="n">
        <v>302014.0</v>
      </c>
      <c r="M5" s="14" t="n">
        <f si="0" t="shared"/>
        <v>8.943568841179548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3598.0</v>
      </c>
      <c r="D6" s="12" t="n">
        <v>18838.0</v>
      </c>
      <c r="E6" s="12" t="n">
        <v>47976.0</v>
      </c>
      <c r="F6" s="12" t="n">
        <v>170626.0</v>
      </c>
      <c r="G6" s="12" t="n">
        <v>99947.0</v>
      </c>
      <c r="H6" s="12" t="n">
        <v>19632.0</v>
      </c>
      <c r="I6" s="12" t="n">
        <v>3036.0</v>
      </c>
      <c r="J6" s="12" t="n">
        <v>2269.0</v>
      </c>
      <c r="K6" s="12" t="n">
        <v>1782928.0</v>
      </c>
      <c r="L6" s="12" t="n">
        <v>365922.0</v>
      </c>
      <c r="M6" s="14" t="n">
        <f si="0" t="shared"/>
        <v>4.872426364088522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1200.0</v>
      </c>
      <c r="D7" s="12" t="n">
        <v>4645.0</v>
      </c>
      <c r="E7" s="12" t="n">
        <v>14213.0</v>
      </c>
      <c r="F7" s="12" t="n">
        <v>38899.0</v>
      </c>
      <c r="G7" s="12" t="n">
        <v>18200.0</v>
      </c>
      <c r="H7" s="12" t="n">
        <v>2381.0</v>
      </c>
      <c r="I7" s="12" t="n">
        <v>661.0</v>
      </c>
      <c r="J7" s="12" t="n">
        <v>308.0</v>
      </c>
      <c r="K7" s="12" t="n">
        <v>358193.0</v>
      </c>
      <c r="L7" s="12" t="n">
        <v>80507.0</v>
      </c>
      <c r="M7" s="14" t="n">
        <f si="0" t="shared"/>
        <v>4.44921559615934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332.0</v>
      </c>
      <c r="D8" s="12" t="n">
        <v>1746.0</v>
      </c>
      <c r="E8" s="12" t="n">
        <v>5512.0</v>
      </c>
      <c r="F8" s="12" t="n">
        <v>5397.0</v>
      </c>
      <c r="G8" s="12" t="n">
        <v>4037.0</v>
      </c>
      <c r="H8" s="12" t="n">
        <v>2614.0</v>
      </c>
      <c r="I8" s="12" t="n">
        <v>1576.0</v>
      </c>
      <c r="J8" s="12" t="n">
        <v>781.0</v>
      </c>
      <c r="K8" s="12" t="n">
        <v>160542.0</v>
      </c>
      <c r="L8" s="12" t="n">
        <v>21995.0</v>
      </c>
      <c r="M8" s="14" t="n">
        <f si="0" t="shared"/>
        <v>7.299022505114799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138.0</v>
      </c>
      <c r="D9" s="12" t="n">
        <v>874.0</v>
      </c>
      <c r="E9" s="12" t="n">
        <v>1891.0</v>
      </c>
      <c r="F9" s="12" t="n">
        <v>11573.0</v>
      </c>
      <c r="G9" s="12" t="n">
        <v>6565.0</v>
      </c>
      <c r="H9" s="12" t="n">
        <v>2222.0</v>
      </c>
      <c r="I9" s="12" t="n">
        <v>1182.0</v>
      </c>
      <c r="J9" s="12" t="n">
        <v>415.0</v>
      </c>
      <c r="K9" s="12" t="n">
        <v>157696.0</v>
      </c>
      <c r="L9" s="12" t="n">
        <v>24860.0</v>
      </c>
      <c r="M9" s="14" t="n">
        <f si="0" t="shared"/>
        <v>6.343362831858407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225.0</v>
      </c>
      <c r="D10" s="12" t="n">
        <v>1410.0</v>
      </c>
      <c r="E10" s="12" t="n">
        <v>4763.0</v>
      </c>
      <c r="F10" s="12" t="n">
        <v>16932.0</v>
      </c>
      <c r="G10" s="12" t="n">
        <v>19891.0</v>
      </c>
      <c r="H10" s="12" t="n">
        <v>8409.0</v>
      </c>
      <c r="I10" s="12" t="n">
        <v>1608.0</v>
      </c>
      <c r="J10" s="12" t="n">
        <v>834.0</v>
      </c>
      <c r="K10" s="12" t="n">
        <v>345930.0</v>
      </c>
      <c r="L10" s="12" t="n">
        <v>54072.0</v>
      </c>
      <c r="M10" s="14" t="n">
        <f si="0" t="shared"/>
        <v>6.397581003106969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208.0</v>
      </c>
      <c r="D11" s="12" t="n">
        <v>911.0</v>
      </c>
      <c r="E11" s="12" t="n">
        <v>1327.0</v>
      </c>
      <c r="F11" s="12" t="n">
        <v>6886.0</v>
      </c>
      <c r="G11" s="12" t="n">
        <v>4975.0</v>
      </c>
      <c r="H11" s="12" t="n">
        <v>1790.0</v>
      </c>
      <c r="I11" s="12" t="n">
        <v>1096.0</v>
      </c>
      <c r="J11" s="12" t="n">
        <v>848.0</v>
      </c>
      <c r="K11" s="12" t="n">
        <v>142612.0</v>
      </c>
      <c r="L11" s="12" t="n">
        <v>18041.0</v>
      </c>
      <c r="M11" s="14" t="n">
        <f si="0" t="shared"/>
        <v>7.904883321323652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61.0</v>
      </c>
      <c r="D12" s="12" t="n">
        <v>479.0</v>
      </c>
      <c r="E12" s="12" t="n">
        <v>2733.0</v>
      </c>
      <c r="F12" s="12" t="n">
        <v>5443.0</v>
      </c>
      <c r="G12" s="12" t="n">
        <v>2315.0</v>
      </c>
      <c r="H12" s="12" t="n">
        <v>1800.0</v>
      </c>
      <c r="I12" s="12" t="n">
        <v>1785.0</v>
      </c>
      <c r="J12" s="12" t="n">
        <v>373.0</v>
      </c>
      <c r="K12" s="12" t="n">
        <v>121751.0</v>
      </c>
      <c r="L12" s="12" t="n">
        <v>14989.0</v>
      </c>
      <c r="M12" s="14" t="n">
        <f si="0" t="shared"/>
        <v>8.122689972646608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2.0</v>
      </c>
      <c r="E13" s="12" t="n">
        <v>2.0</v>
      </c>
      <c r="F13" s="12" t="n">
        <v>1.0</v>
      </c>
      <c r="G13" s="12" t="n">
        <v>10.0</v>
      </c>
      <c r="H13" s="12" t="n">
        <v>9.0</v>
      </c>
      <c r="I13" s="12" t="n">
        <v>1.0</v>
      </c>
      <c r="J13" s="12" t="n">
        <v>1.0</v>
      </c>
      <c r="K13" s="12" t="n">
        <v>220.0</v>
      </c>
      <c r="L13" s="12" t="n">
        <v>26.0</v>
      </c>
      <c r="M13" s="14" t="n">
        <f si="0" t="shared"/>
        <v>8.461538461538462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469.0</v>
      </c>
      <c r="D14" s="12" t="n">
        <v>1821.0</v>
      </c>
      <c r="E14" s="12" t="n">
        <v>3476.0</v>
      </c>
      <c r="F14" s="12" t="n">
        <v>15507.0</v>
      </c>
      <c r="G14" s="12" t="n">
        <v>10260.0</v>
      </c>
      <c r="H14" s="12" t="n">
        <v>8453.0</v>
      </c>
      <c r="I14" s="12" t="n">
        <v>7934.0</v>
      </c>
      <c r="J14" s="12" t="n">
        <v>2865.0</v>
      </c>
      <c r="K14" s="12" t="n">
        <v>525655.0</v>
      </c>
      <c r="L14" s="12" t="n">
        <v>50785.0</v>
      </c>
      <c r="M14" s="14" t="n">
        <f si="0" t="shared"/>
        <v>10.350595648321354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11.0</v>
      </c>
      <c r="D15" s="12" t="n">
        <v>76.0</v>
      </c>
      <c r="E15" s="12" t="n">
        <v>134.0</v>
      </c>
      <c r="F15" s="12" t="n">
        <v>213.0</v>
      </c>
      <c r="G15" s="12" t="n">
        <v>480.0</v>
      </c>
      <c r="H15" s="12" t="n">
        <v>522.0</v>
      </c>
      <c r="I15" s="12" t="n">
        <v>470.0</v>
      </c>
      <c r="J15" s="12" t="n">
        <v>148.0</v>
      </c>
      <c r="K15" s="12" t="n">
        <v>26899.0</v>
      </c>
      <c r="L15" s="12" t="n">
        <v>2054.0</v>
      </c>
      <c r="M15" s="14" t="n">
        <f si="0" t="shared"/>
        <v>13.09591041869523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48.0</v>
      </c>
      <c r="D16" s="12" t="n">
        <v>342.0</v>
      </c>
      <c r="E16" s="12" t="n">
        <v>677.0</v>
      </c>
      <c r="F16" s="12" t="n">
        <v>3278.0</v>
      </c>
      <c r="G16" s="12" t="n">
        <v>2617.0</v>
      </c>
      <c r="H16" s="12" t="n">
        <v>656.0</v>
      </c>
      <c r="I16" s="12" t="n">
        <v>437.0</v>
      </c>
      <c r="J16" s="12" t="n">
        <v>185.0</v>
      </c>
      <c r="K16" s="12" t="n">
        <v>54984.0</v>
      </c>
      <c r="L16" s="12" t="n">
        <v>8240.0</v>
      </c>
      <c r="M16" s="14" t="n">
        <f si="0" t="shared"/>
        <v>6.672815533980582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5.0</v>
      </c>
      <c r="E17" s="12" t="n">
        <v>33.0</v>
      </c>
      <c r="F17" s="12" t="n">
        <v>57.0</v>
      </c>
      <c r="G17" s="12" t="n">
        <v>1082.0</v>
      </c>
      <c r="H17" s="12" t="n">
        <v>2565.0</v>
      </c>
      <c r="I17" s="12" t="n">
        <v>295.0</v>
      </c>
      <c r="J17" s="12" t="n">
        <v>82.0</v>
      </c>
      <c r="K17" s="12" t="n">
        <v>43398.0</v>
      </c>
      <c r="L17" s="12" t="n">
        <v>4119.0</v>
      </c>
      <c r="M17" s="14" t="n">
        <f si="0" t="shared"/>
        <v>10.5360524399126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15.0</v>
      </c>
      <c r="F18" s="12" t="n">
        <v>25.0</v>
      </c>
      <c r="G18" s="12" t="n">
        <v>477.0</v>
      </c>
      <c r="H18" s="12" t="n">
        <v>7497.0</v>
      </c>
      <c r="I18" s="12" t="n">
        <v>99.0</v>
      </c>
      <c r="J18" s="12" t="n">
        <v>23.0</v>
      </c>
      <c r="K18" s="12" t="n">
        <v>78837.0</v>
      </c>
      <c r="L18" s="12" t="n">
        <v>8137.0</v>
      </c>
      <c r="M18" s="14" t="n">
        <f si="0" t="shared"/>
        <v>9.68870591126951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240.0</v>
      </c>
      <c r="D19" s="12" t="n">
        <f ref="D19:L19" si="1" t="shared">D20-D3-D4-D5-D6-D7-D8-D9-D10-D11-D12-D13-D14-D15-D16-D17-D18</f>
        <v>254.0</v>
      </c>
      <c r="E19" s="12" t="n">
        <f si="1" t="shared"/>
        <v>259.0</v>
      </c>
      <c r="F19" s="12" t="n">
        <f si="1" t="shared"/>
        <v>694.0</v>
      </c>
      <c r="G19" s="12" t="n">
        <f si="1" t="shared"/>
        <v>1880.0</v>
      </c>
      <c r="H19" s="12" t="n">
        <f si="1" t="shared"/>
        <v>2305.0</v>
      </c>
      <c r="I19" s="12" t="n">
        <f si="1" t="shared"/>
        <v>510.0</v>
      </c>
      <c r="J19" s="12" t="n">
        <f si="1" t="shared"/>
        <v>128.0</v>
      </c>
      <c r="K19" s="12" t="n">
        <f si="1" t="shared"/>
        <v>55874.0</v>
      </c>
      <c r="L19" s="12" t="n">
        <f si="1" t="shared"/>
        <v>6270.0</v>
      </c>
      <c r="M19" s="14" t="n">
        <f si="0" t="shared"/>
        <v>8.911323763955343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29852.0</v>
      </c>
      <c r="D20" s="12" t="n">
        <v>100959.0</v>
      </c>
      <c r="E20" s="12" t="n">
        <v>157418.0</v>
      </c>
      <c r="F20" s="12" t="n">
        <v>346679.0</v>
      </c>
      <c r="G20" s="12" t="n">
        <v>275303.0</v>
      </c>
      <c r="H20" s="12" t="n">
        <v>120866.0</v>
      </c>
      <c r="I20" s="12" t="n">
        <v>65643.0</v>
      </c>
      <c r="J20" s="12" t="n">
        <v>33848.0</v>
      </c>
      <c r="K20" s="12" t="n">
        <v>7756133.0</v>
      </c>
      <c r="L20" s="12" t="n">
        <v>1130568.0</v>
      </c>
      <c r="M20" s="14" t="n">
        <f si="0" t="shared"/>
        <v>6.86038610680649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13.0</v>
      </c>
      <c r="D21" s="12" t="n">
        <v>89.0</v>
      </c>
      <c r="E21" s="12" t="n">
        <v>1094.0</v>
      </c>
      <c r="F21" s="12" t="n">
        <v>1904.0</v>
      </c>
      <c r="G21" s="12" t="n">
        <v>6610.0</v>
      </c>
      <c r="H21" s="12" t="n">
        <v>10448.0</v>
      </c>
      <c r="I21" s="12" t="n">
        <v>5491.0</v>
      </c>
      <c r="J21" s="12" t="n">
        <v>2988.0</v>
      </c>
      <c r="K21" s="12" t="n">
        <v>411023.0</v>
      </c>
      <c r="L21" s="12" t="n">
        <v>28637.0</v>
      </c>
      <c r="M21" s="14" t="n">
        <f si="0" t="shared"/>
        <v>14.352865174424695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21.0</v>
      </c>
      <c r="F22" s="12" t="n">
        <v>36.0</v>
      </c>
      <c r="G22" s="12" t="n">
        <v>1409.0</v>
      </c>
      <c r="H22" s="12" t="n">
        <v>2228.0</v>
      </c>
      <c r="I22" s="12" t="n">
        <v>857.0</v>
      </c>
      <c r="J22" s="12" t="n">
        <v>507.0</v>
      </c>
      <c r="K22" s="12" t="n">
        <v>72464.0</v>
      </c>
      <c r="L22" s="12" t="n">
        <v>5064.0</v>
      </c>
      <c r="M22" s="14" t="n">
        <f si="0" t="shared"/>
        <v>14.309636650868878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2.0</v>
      </c>
      <c r="F23" s="12" t="n">
        <f si="2" t="shared"/>
        <v>4.0</v>
      </c>
      <c r="G23" s="12" t="n">
        <f si="2" t="shared"/>
        <v>52.0</v>
      </c>
      <c r="H23" s="12" t="n">
        <f si="2" t="shared"/>
        <v>266.0</v>
      </c>
      <c r="I23" s="12" t="n">
        <f si="2" t="shared"/>
        <v>176.0</v>
      </c>
      <c r="J23" s="12" t="n">
        <f si="2" t="shared"/>
        <v>28.0</v>
      </c>
      <c r="K23" s="12" t="n">
        <f si="2" t="shared"/>
        <v>8383.0</v>
      </c>
      <c r="L23" s="12" t="n">
        <f si="2" t="shared"/>
        <v>528.0</v>
      </c>
      <c r="M23" s="14" t="n">
        <f si="0" t="shared"/>
        <v>15.87689393939394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13.0</v>
      </c>
      <c r="D24" s="12" t="n">
        <v>95.0</v>
      </c>
      <c r="E24" s="12" t="n">
        <v>1117.0</v>
      </c>
      <c r="F24" s="12" t="n">
        <v>1944.0</v>
      </c>
      <c r="G24" s="12" t="n">
        <v>8071.0</v>
      </c>
      <c r="H24" s="12" t="n">
        <v>12942.0</v>
      </c>
      <c r="I24" s="12" t="n">
        <v>6524.0</v>
      </c>
      <c r="J24" s="12" t="n">
        <v>3523.0</v>
      </c>
      <c r="K24" s="12" t="n">
        <v>491870.0</v>
      </c>
      <c r="L24" s="12" t="n">
        <v>34229.0</v>
      </c>
      <c r="M24" s="14" t="n">
        <f si="0" t="shared"/>
        <v>14.369978673055012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9.0</v>
      </c>
      <c r="F25" s="12" t="n">
        <v>85.0</v>
      </c>
      <c r="G25" s="12" t="n">
        <v>1396.0</v>
      </c>
      <c r="H25" s="12" t="n">
        <v>3943.0</v>
      </c>
      <c r="I25" s="12" t="n">
        <v>431.0</v>
      </c>
      <c r="J25" s="12" t="n">
        <v>125.0</v>
      </c>
      <c r="K25" s="12" t="n">
        <v>62501.0</v>
      </c>
      <c r="L25" s="12" t="n">
        <v>5992.0</v>
      </c>
      <c r="M25" s="14" t="n">
        <f si="0" t="shared"/>
        <v>10.43074098798398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17.0</v>
      </c>
      <c r="F26" s="12" t="n">
        <v>87.0</v>
      </c>
      <c r="G26" s="12" t="n">
        <v>1567.0</v>
      </c>
      <c r="H26" s="12" t="n">
        <v>4872.0</v>
      </c>
      <c r="I26" s="12" t="n">
        <v>436.0</v>
      </c>
      <c r="J26" s="12" t="n">
        <v>83.0</v>
      </c>
      <c r="K26" s="12" t="n">
        <v>71390.0</v>
      </c>
      <c r="L26" s="12" t="n">
        <v>7062.0</v>
      </c>
      <c r="M26" s="14" t="n">
        <f si="0" t="shared"/>
        <v>10.109034267912772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3.0</v>
      </c>
      <c r="F27" s="12" t="n">
        <v>40.0</v>
      </c>
      <c r="G27" s="12" t="n">
        <v>366.0</v>
      </c>
      <c r="H27" s="12" t="n">
        <v>4085.0</v>
      </c>
      <c r="I27" s="12" t="n">
        <v>208.0</v>
      </c>
      <c r="J27" s="12" t="n">
        <v>27.0</v>
      </c>
      <c r="K27" s="12" t="n">
        <v>48822.0</v>
      </c>
      <c r="L27" s="12" t="n">
        <v>4729.0</v>
      </c>
      <c r="M27" s="14" t="n">
        <f si="0" t="shared"/>
        <v>10.323958553605413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17.0</v>
      </c>
      <c r="F28" s="12" t="n">
        <v>32.0</v>
      </c>
      <c r="G28" s="12" t="n">
        <v>1306.0</v>
      </c>
      <c r="H28" s="12" t="n">
        <v>3698.0</v>
      </c>
      <c r="I28" s="12" t="n">
        <v>486.0</v>
      </c>
      <c r="J28" s="12" t="n">
        <v>126.0</v>
      </c>
      <c r="K28" s="12" t="n">
        <v>59821.0</v>
      </c>
      <c r="L28" s="12" t="n">
        <v>5665.0</v>
      </c>
      <c r="M28" s="14" t="n">
        <f si="0" t="shared"/>
        <v>10.559752868490733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8.0</v>
      </c>
      <c r="F29" s="12" t="n">
        <v>14.0</v>
      </c>
      <c r="G29" s="12" t="n">
        <v>170.0</v>
      </c>
      <c r="H29" s="12" t="n">
        <v>555.0</v>
      </c>
      <c r="I29" s="12" t="n">
        <v>58.0</v>
      </c>
      <c r="J29" s="12" t="n">
        <v>17.0</v>
      </c>
      <c r="K29" s="12" t="n">
        <v>8346.0</v>
      </c>
      <c r="L29" s="12" t="n">
        <v>822.0</v>
      </c>
      <c r="M29" s="14" t="n">
        <f si="0" t="shared"/>
        <v>10.153284671532846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5.0</v>
      </c>
      <c r="E30" s="12" t="n">
        <v>67.0</v>
      </c>
      <c r="F30" s="12" t="n">
        <v>58.0</v>
      </c>
      <c r="G30" s="12" t="n">
        <v>1469.0</v>
      </c>
      <c r="H30" s="12" t="n">
        <v>2461.0</v>
      </c>
      <c r="I30" s="12" t="n">
        <v>504.0</v>
      </c>
      <c r="J30" s="12" t="n">
        <v>160.0</v>
      </c>
      <c r="K30" s="12" t="n">
        <v>51009.0</v>
      </c>
      <c r="L30" s="12" t="n">
        <v>4728.0</v>
      </c>
      <c r="M30" s="14" t="n">
        <f si="0" t="shared"/>
        <v>10.788705583756345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7.0</v>
      </c>
      <c r="F31" s="12" t="n">
        <v>29.0</v>
      </c>
      <c r="G31" s="12" t="n">
        <v>373.0</v>
      </c>
      <c r="H31" s="12" t="n">
        <v>7431.0</v>
      </c>
      <c r="I31" s="12" t="n">
        <v>160.0</v>
      </c>
      <c r="J31" s="12" t="n">
        <v>35.0</v>
      </c>
      <c r="K31" s="12" t="n">
        <v>77052.0</v>
      </c>
      <c r="L31" s="12" t="n">
        <v>8035.0</v>
      </c>
      <c r="M31" s="14" t="n">
        <f si="0" t="shared"/>
        <v>9.589545737398879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9.0</v>
      </c>
      <c r="F32" s="12" t="n">
        <f si="3" t="shared"/>
        <v>72.0</v>
      </c>
      <c r="G32" s="12" t="n">
        <f si="3" t="shared"/>
        <v>1128.0</v>
      </c>
      <c r="H32" s="12" t="n">
        <f si="3" t="shared"/>
        <v>4691.0</v>
      </c>
      <c r="I32" s="12" t="n">
        <f si="3" t="shared"/>
        <v>565.0</v>
      </c>
      <c r="J32" s="12" t="n">
        <f si="3" t="shared"/>
        <v>51.0</v>
      </c>
      <c r="K32" s="12" t="n">
        <f si="3" t="shared"/>
        <v>68536.0</v>
      </c>
      <c r="L32" s="12" t="n">
        <f si="3" t="shared"/>
        <v>6516.0</v>
      </c>
      <c r="M32" s="14" t="n">
        <f si="0" t="shared"/>
        <v>10.518109269490484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4.0</v>
      </c>
      <c r="D33" s="12" t="n">
        <v>8.0</v>
      </c>
      <c r="E33" s="12" t="n">
        <v>137.0</v>
      </c>
      <c r="F33" s="12" t="n">
        <v>417.0</v>
      </c>
      <c r="G33" s="12" t="n">
        <v>7775.0</v>
      </c>
      <c r="H33" s="12" t="n">
        <v>31736.0</v>
      </c>
      <c r="I33" s="12" t="n">
        <v>2848.0</v>
      </c>
      <c r="J33" s="12" t="n">
        <v>624.0</v>
      </c>
      <c r="K33" s="12" t="n">
        <v>447477.0</v>
      </c>
      <c r="L33" s="12" t="n">
        <v>43549.0</v>
      </c>
      <c r="M33" s="14" t="n">
        <f si="0" t="shared"/>
        <v>10.275253163103631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21.0</v>
      </c>
      <c r="E34" s="12" t="n">
        <v>44.0</v>
      </c>
      <c r="F34" s="12" t="n">
        <v>667.0</v>
      </c>
      <c r="G34" s="12" t="n">
        <v>5894.0</v>
      </c>
      <c r="H34" s="12" t="n">
        <v>4140.0</v>
      </c>
      <c r="I34" s="12" t="n">
        <v>1290.0</v>
      </c>
      <c r="J34" s="12" t="n">
        <v>660.0</v>
      </c>
      <c r="K34" s="12" t="n">
        <v>135609.0</v>
      </c>
      <c r="L34" s="12" t="n">
        <v>12716.0</v>
      </c>
      <c r="M34" s="14" t="n">
        <f si="0" t="shared"/>
        <v>10.664438502673796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2.0</v>
      </c>
      <c r="F35" s="12" t="n">
        <v>3.0</v>
      </c>
      <c r="G35" s="12" t="n">
        <v>141.0</v>
      </c>
      <c r="H35" s="12" t="n">
        <v>1503.0</v>
      </c>
      <c r="I35" s="12" t="n">
        <v>352.0</v>
      </c>
      <c r="J35" s="12" t="n">
        <v>70.0</v>
      </c>
      <c r="K35" s="12" t="n">
        <v>27269.0</v>
      </c>
      <c r="L35" s="12" t="n">
        <v>2071.0</v>
      </c>
      <c r="M35" s="14" t="n">
        <f si="0" t="shared"/>
        <v>13.167069048768711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347.0</v>
      </c>
      <c r="F36" s="12" t="n">
        <v>395.0</v>
      </c>
      <c r="G36" s="12" t="n">
        <v>161.0</v>
      </c>
      <c r="H36" s="12" t="n">
        <v>5.0</v>
      </c>
      <c r="I36" s="12" t="n">
        <v>15.0</v>
      </c>
      <c r="J36" s="12" t="n">
        <v>5.0</v>
      </c>
      <c r="K36" s="12" t="n">
        <v>4117.0</v>
      </c>
      <c r="L36" s="12" t="n">
        <v>928.0</v>
      </c>
      <c r="M36" s="14" t="n">
        <f si="0" t="shared"/>
        <v>4.436422413793103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1.0</v>
      </c>
      <c r="E37" s="12" t="n">
        <f si="4" t="shared"/>
        <v>5.0</v>
      </c>
      <c r="F37" s="12" t="n">
        <f si="4" t="shared"/>
        <v>12.0</v>
      </c>
      <c r="G37" s="12" t="n">
        <f si="4" t="shared"/>
        <v>70.0</v>
      </c>
      <c r="H37" s="12" t="n">
        <f si="4" t="shared"/>
        <v>68.0</v>
      </c>
      <c r="I37" s="12" t="n">
        <f si="4" t="shared"/>
        <v>7.0</v>
      </c>
      <c r="J37" s="12" t="n">
        <f si="4" t="shared"/>
        <v>7.0</v>
      </c>
      <c r="K37" s="12" t="n">
        <f si="4" t="shared"/>
        <v>1530.0</v>
      </c>
      <c r="L37" s="12" t="n">
        <f si="4" t="shared"/>
        <v>170.0</v>
      </c>
      <c r="M37" s="14" t="n">
        <f si="0" t="shared"/>
        <v>9.0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22.0</v>
      </c>
      <c r="E38" s="12" t="n">
        <v>398.0</v>
      </c>
      <c r="F38" s="12" t="n">
        <v>1077.0</v>
      </c>
      <c r="G38" s="12" t="n">
        <v>6266.0</v>
      </c>
      <c r="H38" s="12" t="n">
        <v>5716.0</v>
      </c>
      <c r="I38" s="12" t="n">
        <v>1664.0</v>
      </c>
      <c r="J38" s="12" t="n">
        <v>742.0</v>
      </c>
      <c r="K38" s="12" t="n">
        <v>168525.0</v>
      </c>
      <c r="L38" s="12" t="n">
        <v>15885.0</v>
      </c>
      <c r="M38" s="14" t="n">
        <f si="0" t="shared"/>
        <v>10.609065155807366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4.0</v>
      </c>
      <c r="G39" s="12" t="n">
        <v>47.0</v>
      </c>
      <c r="H39" s="12" t="n">
        <v>159.0</v>
      </c>
      <c r="I39" s="12" t="n">
        <v>47.0</v>
      </c>
      <c r="J39" s="12" t="n">
        <v>38.0</v>
      </c>
      <c r="K39" s="12" t="n">
        <v>4718.0</v>
      </c>
      <c r="L39" s="12" t="n">
        <v>295.0</v>
      </c>
      <c r="M39" s="14" t="n">
        <f si="0" t="shared"/>
        <v>15.99322033898305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2.0</v>
      </c>
      <c r="E40" s="12" t="n">
        <f si="5" t="shared"/>
        <v>1.0</v>
      </c>
      <c r="F40" s="12" t="n">
        <f si="5" t="shared"/>
        <v>4.0</v>
      </c>
      <c r="G40" s="12" t="n">
        <f si="5" t="shared"/>
        <v>61.0</v>
      </c>
      <c r="H40" s="12" t="n">
        <f si="5" t="shared"/>
        <v>1652.0</v>
      </c>
      <c r="I40" s="12" t="n">
        <f si="5" t="shared"/>
        <v>180.0</v>
      </c>
      <c r="J40" s="12" t="n">
        <f si="5" t="shared"/>
        <v>31.0</v>
      </c>
      <c r="K40" s="12" t="n">
        <f si="5" t="shared"/>
        <v>22240.0</v>
      </c>
      <c r="L40" s="12" t="n">
        <f si="5" t="shared"/>
        <v>1931.0</v>
      </c>
      <c r="M40" s="14" t="n">
        <f si="0" t="shared"/>
        <v>11.517348524080788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2.0</v>
      </c>
      <c r="E41" s="12" t="n">
        <v>1.0</v>
      </c>
      <c r="F41" s="12" t="n">
        <v>8.0</v>
      </c>
      <c r="G41" s="12" t="n">
        <v>108.0</v>
      </c>
      <c r="H41" s="12" t="n">
        <v>1811.0</v>
      </c>
      <c r="I41" s="12" t="n">
        <v>227.0</v>
      </c>
      <c r="J41" s="12" t="n">
        <v>69.0</v>
      </c>
      <c r="K41" s="12" t="n">
        <v>26958.0</v>
      </c>
      <c r="L41" s="12" t="n">
        <v>2226.0</v>
      </c>
      <c r="M41" s="14" t="n">
        <f si="0" t="shared"/>
        <v>12.110512129380053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35.0</v>
      </c>
      <c r="E42" s="12" t="n">
        <v>12.0</v>
      </c>
      <c r="F42" s="12" t="n">
        <v>5.0</v>
      </c>
      <c r="G42" s="12" t="n">
        <v>351.0</v>
      </c>
      <c r="H42" s="12" t="n">
        <v>99.0</v>
      </c>
      <c r="I42" s="12" t="n">
        <v>24.0</v>
      </c>
      <c r="J42" s="12" t="n">
        <v>13.0</v>
      </c>
      <c r="K42" s="12" t="n">
        <v>4087.0</v>
      </c>
      <c r="L42" s="12" t="n">
        <v>540.0</v>
      </c>
      <c r="M42" s="14" t="n">
        <f si="0" t="shared"/>
        <v>7.568518518518519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29870.0</v>
      </c>
      <c r="D43" s="12" t="n">
        <f ref="D43:L43" si="6" t="shared">D20+D24+D33+D38+D41+D42</f>
        <v>101121.0</v>
      </c>
      <c r="E43" s="12" t="n">
        <f si="6" t="shared"/>
        <v>159083.0</v>
      </c>
      <c r="F43" s="12" t="n">
        <f si="6" t="shared"/>
        <v>350130.0</v>
      </c>
      <c r="G43" s="12" t="n">
        <f si="6" t="shared"/>
        <v>297874.0</v>
      </c>
      <c r="H43" s="12" t="n">
        <f si="6" t="shared"/>
        <v>173170.0</v>
      </c>
      <c r="I43" s="12" t="n">
        <f si="6" t="shared"/>
        <v>76930.0</v>
      </c>
      <c r="J43" s="12" t="n">
        <f si="6" t="shared"/>
        <v>38819.0</v>
      </c>
      <c r="K43" s="12" t="n">
        <f si="6" t="shared"/>
        <v>8895050.0</v>
      </c>
      <c r="L43" s="12" t="n">
        <f si="6" t="shared"/>
        <v>1226997.0</v>
      </c>
      <c r="M43" s="14" t="n">
        <f si="0" t="shared"/>
        <v>7.249447227662333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2.434398780111117</v>
      </c>
      <c r="D44" s="15" t="n">
        <f si="7" t="shared"/>
        <v>8.241340443375167</v>
      </c>
      <c r="E44" s="15" t="n">
        <f si="7" t="shared"/>
        <v>12.965231373833841</v>
      </c>
      <c r="F44" s="15" t="n">
        <f si="7" t="shared"/>
        <v>28.535522091741054</v>
      </c>
      <c r="G44" s="15" t="n">
        <f si="7" t="shared"/>
        <v>24.276668973110773</v>
      </c>
      <c r="H44" s="15" t="n">
        <f si="7" t="shared"/>
        <v>14.113318940470107</v>
      </c>
      <c r="I44" s="15" t="n">
        <f si="7" t="shared"/>
        <v>6.269778980714705</v>
      </c>
      <c r="J44" s="15" t="n">
        <f si="7" t="shared"/>
        <v>3.1637404166432357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