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<sst xmlns="http://schemas.openxmlformats.org/spreadsheetml/2006/main" count="102" uniqueCount="61">
  <si>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</si>
  <si>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</si>
  <si>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</si>
  <si>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</si>
  <si>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</si>
  <si>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</si>
  <si>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</si>
  <si>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</si>
  <si>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</si>
  <si>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</si>
  <si>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</si>
  <si>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</si>
  <si>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</si>
  <si>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</si>
  <si>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</si>
  <si>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</si>
  <si>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</si>
  <si>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</si>
  <si>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</si>
  <si>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</si>
  <si>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</si>
  <si>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</si>
  <si>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</si>
  <si>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</si>
  <si>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</si>
  <si>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</si>
  <si>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</si>
  <si>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</si>
  <si>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</si>
  <si>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</si>
  <si>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</si>
  <si>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</si>
  <si>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</si>
  <si>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</si>
  <si>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</si>
  <si>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</si>
  <si>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</si>
  <si>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</si>
  <si>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</si>
  <si>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</si>
  <si>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</si>
  <si>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</si>
  <si>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</si>
  <si>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</si>
  <si>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</si>
  <si>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</si>
  <si>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</si>
  <si>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</si>
  <si>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</si>
  <si>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</si>
  <si>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</si>
  <si>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</si>
  <si>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</si>
  <si>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</si>
  <si>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</si>
  <si>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</si>
  <si>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</si>
  <si>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</si>
  <si>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</si>
  <si>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108年1月中華民國國民出國人次－按停留夜數分
Table 2-5 Outbound Departures of Nationals of the Republic of
China by Length of Stay, January,2019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</si>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</sst>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7882.0</v>
      </c>
      <c r="D3" s="12" t="n">
        <v>24700.0</v>
      </c>
      <c r="E3" s="12" t="n">
        <v>26001.0</v>
      </c>
      <c r="F3" s="12" t="n">
        <v>15687.0</v>
      </c>
      <c r="G3" s="12" t="n">
        <v>16273.0</v>
      </c>
      <c r="H3" s="12" t="n">
        <v>18507.0</v>
      </c>
      <c r="I3" s="12" t="n">
        <v>13340.0</v>
      </c>
      <c r="J3" s="12" t="n">
        <v>11563.0</v>
      </c>
      <c r="K3" s="12" t="n">
        <v>1307471.0</v>
      </c>
      <c r="L3" s="12" t="n">
        <v>133953.0</v>
      </c>
      <c r="M3" s="14" t="n">
        <f>IF(L3=0,"-",K3/L3)</f>
        <v>9.760669787164154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2224.0</v>
      </c>
      <c r="D4" s="12" t="n">
        <v>14267.0</v>
      </c>
      <c r="E4" s="12" t="n">
        <v>12934.0</v>
      </c>
      <c r="F4" s="12" t="n">
        <v>4998.0</v>
      </c>
      <c r="G4" s="12" t="n">
        <v>4613.0</v>
      </c>
      <c r="H4" s="12" t="n">
        <v>3038.0</v>
      </c>
      <c r="I4" s="12" t="n">
        <v>2378.0</v>
      </c>
      <c r="J4" s="12" t="n">
        <v>2671.0</v>
      </c>
      <c r="K4" s="12" t="n">
        <v>323722.0</v>
      </c>
      <c r="L4" s="12" t="n">
        <v>47123.0</v>
      </c>
      <c r="M4" s="14" t="n">
        <f ref="M4:M43" si="0" t="shared">IF(L4=0,"-",K4/L4)</f>
        <v>6.8697239140122655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13364.0</v>
      </c>
      <c r="D5" s="12" t="n">
        <v>24267.0</v>
      </c>
      <c r="E5" s="12" t="n">
        <v>35535.0</v>
      </c>
      <c r="F5" s="12" t="n">
        <v>40369.0</v>
      </c>
      <c r="G5" s="12" t="n">
        <v>62155.0</v>
      </c>
      <c r="H5" s="12" t="n">
        <v>35070.0</v>
      </c>
      <c r="I5" s="12" t="n">
        <v>30650.0</v>
      </c>
      <c r="J5" s="12" t="n">
        <v>30627.0</v>
      </c>
      <c r="K5" s="12" t="n">
        <v>3150733.0</v>
      </c>
      <c r="L5" s="12" t="n">
        <v>272037.0</v>
      </c>
      <c r="M5" s="14" t="n">
        <f si="0" t="shared"/>
        <v>11.582001713002276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4985.0</v>
      </c>
      <c r="D6" s="12" t="n">
        <v>22747.0</v>
      </c>
      <c r="E6" s="12" t="n">
        <v>42129.0</v>
      </c>
      <c r="F6" s="12" t="n">
        <v>138016.0</v>
      </c>
      <c r="G6" s="12" t="n">
        <v>120122.0</v>
      </c>
      <c r="H6" s="12" t="n">
        <v>34046.0</v>
      </c>
      <c r="I6" s="12" t="n">
        <v>3735.0</v>
      </c>
      <c r="J6" s="12" t="n">
        <v>2600.0</v>
      </c>
      <c r="K6" s="12" t="n">
        <v>1931934.0</v>
      </c>
      <c r="L6" s="12" t="n">
        <v>368380.0</v>
      </c>
      <c r="M6" s="14" t="n">
        <f si="0" t="shared"/>
        <v>5.244405233726043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726.0</v>
      </c>
      <c r="D7" s="12" t="n">
        <v>2918.0</v>
      </c>
      <c r="E7" s="12" t="n">
        <v>10578.0</v>
      </c>
      <c r="F7" s="12" t="n">
        <v>43480.0</v>
      </c>
      <c r="G7" s="12" t="n">
        <v>27908.0</v>
      </c>
      <c r="H7" s="12" t="n">
        <v>4033.0</v>
      </c>
      <c r="I7" s="12" t="n">
        <v>619.0</v>
      </c>
      <c r="J7" s="12" t="n">
        <v>497.0</v>
      </c>
      <c r="K7" s="12" t="n">
        <v>438483.0</v>
      </c>
      <c r="L7" s="12" t="n">
        <v>90759.0</v>
      </c>
      <c r="M7" s="14" t="n">
        <f si="0" t="shared"/>
        <v>4.831289458896638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367.0</v>
      </c>
      <c r="D8" s="12" t="n">
        <v>1680.0</v>
      </c>
      <c r="E8" s="12" t="n">
        <v>5771.0</v>
      </c>
      <c r="F8" s="12" t="n">
        <v>7923.0</v>
      </c>
      <c r="G8" s="12" t="n">
        <v>7115.0</v>
      </c>
      <c r="H8" s="12" t="n">
        <v>3079.0</v>
      </c>
      <c r="I8" s="12" t="n">
        <v>1228.0</v>
      </c>
      <c r="J8" s="12" t="n">
        <v>1007.0</v>
      </c>
      <c r="K8" s="12" t="n">
        <v>197779.0</v>
      </c>
      <c r="L8" s="12" t="n">
        <v>28170.0</v>
      </c>
      <c r="M8" s="14" t="n">
        <f si="0" t="shared"/>
        <v>7.020908768193113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190.0</v>
      </c>
      <c r="D9" s="12" t="n">
        <v>916.0</v>
      </c>
      <c r="E9" s="12" t="n">
        <v>2137.0</v>
      </c>
      <c r="F9" s="12" t="n">
        <v>11633.0</v>
      </c>
      <c r="G9" s="12" t="n">
        <v>5840.0</v>
      </c>
      <c r="H9" s="12" t="n">
        <v>2989.0</v>
      </c>
      <c r="I9" s="12" t="n">
        <v>927.0</v>
      </c>
      <c r="J9" s="12" t="n">
        <v>522.0</v>
      </c>
      <c r="K9" s="12" t="n">
        <v>163168.0</v>
      </c>
      <c r="L9" s="12" t="n">
        <v>25154.0</v>
      </c>
      <c r="M9" s="14" t="n">
        <f si="0" t="shared"/>
        <v>6.486761548859028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254.0</v>
      </c>
      <c r="D10" s="12" t="n">
        <v>1549.0</v>
      </c>
      <c r="E10" s="12" t="n">
        <v>4270.0</v>
      </c>
      <c r="F10" s="12" t="n">
        <v>16898.0</v>
      </c>
      <c r="G10" s="12" t="n">
        <v>24117.0</v>
      </c>
      <c r="H10" s="12" t="n">
        <v>10160.0</v>
      </c>
      <c r="I10" s="12" t="n">
        <v>1874.0</v>
      </c>
      <c r="J10" s="12" t="n">
        <v>1275.0</v>
      </c>
      <c r="K10" s="12" t="n">
        <v>414928.0</v>
      </c>
      <c r="L10" s="12" t="n">
        <v>60397.0</v>
      </c>
      <c r="M10" s="14" t="n">
        <f si="0" t="shared"/>
        <v>6.870010099839396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268.0</v>
      </c>
      <c r="D11" s="12" t="n">
        <v>918.0</v>
      </c>
      <c r="E11" s="12" t="n">
        <v>1751.0</v>
      </c>
      <c r="F11" s="12" t="n">
        <v>5038.0</v>
      </c>
      <c r="G11" s="12" t="n">
        <v>6324.0</v>
      </c>
      <c r="H11" s="12" t="n">
        <v>2751.0</v>
      </c>
      <c r="I11" s="12" t="n">
        <v>1226.0</v>
      </c>
      <c r="J11" s="12" t="n">
        <v>1125.0</v>
      </c>
      <c r="K11" s="12" t="n">
        <v>171636.0</v>
      </c>
      <c r="L11" s="12" t="n">
        <v>19401.0</v>
      </c>
      <c r="M11" s="14" t="n">
        <f si="0" t="shared"/>
        <v>8.84676047626411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74.0</v>
      </c>
      <c r="D12" s="12" t="n">
        <v>353.0</v>
      </c>
      <c r="E12" s="12" t="n">
        <v>892.0</v>
      </c>
      <c r="F12" s="12" t="n">
        <v>6252.0</v>
      </c>
      <c r="G12" s="12" t="n">
        <v>2053.0</v>
      </c>
      <c r="H12" s="12" t="n">
        <v>1209.0</v>
      </c>
      <c r="I12" s="12" t="n">
        <v>715.0</v>
      </c>
      <c r="J12" s="12" t="n">
        <v>411.0</v>
      </c>
      <c r="K12" s="12" t="n">
        <v>88492.0</v>
      </c>
      <c r="L12" s="12" t="n">
        <v>11959.0</v>
      </c>
      <c r="M12" s="14" t="n">
        <f si="0" t="shared"/>
        <v>7.3996153524542185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38.0</v>
      </c>
      <c r="F13" s="12" t="n">
        <v>305.0</v>
      </c>
      <c r="G13" s="12" t="n">
        <v>24.0</v>
      </c>
      <c r="H13" s="12" t="n">
        <v>13.0</v>
      </c>
      <c r="I13" s="12" t="n">
        <v>2.0</v>
      </c>
      <c r="J13" s="12" t="n">
        <v>2.0</v>
      </c>
      <c r="K13" s="12" t="n">
        <v>1791.0</v>
      </c>
      <c r="L13" s="12" t="n">
        <v>384.0</v>
      </c>
      <c r="M13" s="14" t="n">
        <f si="0" t="shared"/>
        <v>4.6640625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543.0</v>
      </c>
      <c r="D14" s="12" t="n">
        <v>2194.0</v>
      </c>
      <c r="E14" s="12" t="n">
        <v>4774.0</v>
      </c>
      <c r="F14" s="12" t="n">
        <v>17794.0</v>
      </c>
      <c r="G14" s="12" t="n">
        <v>11410.0</v>
      </c>
      <c r="H14" s="12" t="n">
        <v>7863.0</v>
      </c>
      <c r="I14" s="12" t="n">
        <v>4230.0</v>
      </c>
      <c r="J14" s="12" t="n">
        <v>4074.0</v>
      </c>
      <c r="K14" s="12" t="n">
        <v>515371.0</v>
      </c>
      <c r="L14" s="12" t="n">
        <v>52882.0</v>
      </c>
      <c r="M14" s="14" t="n">
        <f si="0" t="shared"/>
        <v>9.745679059037101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12.0</v>
      </c>
      <c r="D15" s="12" t="n">
        <v>83.0</v>
      </c>
      <c r="E15" s="12" t="n">
        <v>100.0</v>
      </c>
      <c r="F15" s="12" t="n">
        <v>138.0</v>
      </c>
      <c r="G15" s="12" t="n">
        <v>422.0</v>
      </c>
      <c r="H15" s="12" t="n">
        <v>597.0</v>
      </c>
      <c r="I15" s="12" t="n">
        <v>263.0</v>
      </c>
      <c r="J15" s="12" t="n">
        <v>178.0</v>
      </c>
      <c r="K15" s="12" t="n">
        <v>23916.0</v>
      </c>
      <c r="L15" s="12" t="n">
        <v>1793.0</v>
      </c>
      <c r="M15" s="14" t="n">
        <f si="0" t="shared"/>
        <v>13.338538761851645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73.0</v>
      </c>
      <c r="D16" s="12" t="n">
        <v>315.0</v>
      </c>
      <c r="E16" s="12" t="n">
        <v>743.0</v>
      </c>
      <c r="F16" s="12" t="n">
        <v>3407.0</v>
      </c>
      <c r="G16" s="12" t="n">
        <v>1647.0</v>
      </c>
      <c r="H16" s="12" t="n">
        <v>876.0</v>
      </c>
      <c r="I16" s="12" t="n">
        <v>444.0</v>
      </c>
      <c r="J16" s="12" t="n">
        <v>484.0</v>
      </c>
      <c r="K16" s="12" t="n">
        <v>66722.0</v>
      </c>
      <c r="L16" s="12" t="n">
        <v>7989.0</v>
      </c>
      <c r="M16" s="14" t="n">
        <f si="0" t="shared"/>
        <v>8.3517336337464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5.0</v>
      </c>
      <c r="E17" s="12" t="n">
        <v>25.0</v>
      </c>
      <c r="F17" s="12" t="n">
        <v>55.0</v>
      </c>
      <c r="G17" s="12" t="n">
        <v>1115.0</v>
      </c>
      <c r="H17" s="12" t="n">
        <v>4259.0</v>
      </c>
      <c r="I17" s="12" t="n">
        <v>437.0</v>
      </c>
      <c r="J17" s="12" t="n">
        <v>127.0</v>
      </c>
      <c r="K17" s="12" t="n">
        <v>63976.0</v>
      </c>
      <c r="L17" s="12" t="n">
        <v>6023.0</v>
      </c>
      <c r="M17" s="14" t="n">
        <f si="0" t="shared"/>
        <v>10.621949194753444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2.0</v>
      </c>
      <c r="E18" s="12" t="n">
        <v>11.0</v>
      </c>
      <c r="F18" s="12" t="n">
        <v>41.0</v>
      </c>
      <c r="G18" s="12" t="n">
        <v>349.0</v>
      </c>
      <c r="H18" s="12" t="n">
        <v>6292.0</v>
      </c>
      <c r="I18" s="12" t="n">
        <v>242.0</v>
      </c>
      <c r="J18" s="12" t="n">
        <v>95.0</v>
      </c>
      <c r="K18" s="12" t="n">
        <v>72617.0</v>
      </c>
      <c r="L18" s="12" t="n">
        <v>7032.0</v>
      </c>
      <c r="M18" s="14" t="n">
        <f si="0" t="shared"/>
        <v>10.32664960182025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27.0</v>
      </c>
      <c r="D19" s="12" t="n">
        <f ref="D19:L19" si="1" t="shared">D20-D3-D4-D5-D6-D7-D8-D9-D10-D11-D12-D13-D14-D15-D16-D17-D18</f>
        <v>68.0</v>
      </c>
      <c r="E19" s="12" t="n">
        <f si="1" t="shared"/>
        <v>92.0</v>
      </c>
      <c r="F19" s="12" t="n">
        <f si="1" t="shared"/>
        <v>179.0</v>
      </c>
      <c r="G19" s="12" t="n">
        <f si="1" t="shared"/>
        <v>1185.0</v>
      </c>
      <c r="H19" s="12" t="n">
        <f si="1" t="shared"/>
        <v>1460.0</v>
      </c>
      <c r="I19" s="12" t="n">
        <f si="1" t="shared"/>
        <v>226.0</v>
      </c>
      <c r="J19" s="12" t="n">
        <f si="1" t="shared"/>
        <v>104.0</v>
      </c>
      <c r="K19" s="12" t="n">
        <f si="1" t="shared"/>
        <v>33280.0</v>
      </c>
      <c r="L19" s="12" t="n">
        <f si="1" t="shared"/>
        <v>3341.0</v>
      </c>
      <c r="M19" s="14" t="n">
        <f si="0" t="shared"/>
        <v>9.961089494163424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30989.0</v>
      </c>
      <c r="D20" s="12" t="n">
        <v>96982.0</v>
      </c>
      <c r="E20" s="12" t="n">
        <v>147781.0</v>
      </c>
      <c r="F20" s="12" t="n">
        <v>312213.0</v>
      </c>
      <c r="G20" s="12" t="n">
        <v>292672.0</v>
      </c>
      <c r="H20" s="12" t="n">
        <v>136242.0</v>
      </c>
      <c r="I20" s="12" t="n">
        <v>62536.0</v>
      </c>
      <c r="J20" s="12" t="n">
        <v>57362.0</v>
      </c>
      <c r="K20" s="12" t="n">
        <v>8966019.0</v>
      </c>
      <c r="L20" s="12" t="n">
        <v>1136777.0</v>
      </c>
      <c r="M20" s="14" t="n">
        <f si="0" t="shared"/>
        <v>7.887227662065647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9.0</v>
      </c>
      <c r="D21" s="12" t="n">
        <v>113.0</v>
      </c>
      <c r="E21" s="12" t="n">
        <v>333.0</v>
      </c>
      <c r="F21" s="12" t="n">
        <v>1996.0</v>
      </c>
      <c r="G21" s="12" t="n">
        <v>5244.0</v>
      </c>
      <c r="H21" s="12" t="n">
        <v>11256.0</v>
      </c>
      <c r="I21" s="12" t="n">
        <v>5216.0</v>
      </c>
      <c r="J21" s="12" t="n">
        <v>3894.0</v>
      </c>
      <c r="K21" s="12" t="n">
        <v>442835.0</v>
      </c>
      <c r="L21" s="12" t="n">
        <v>28061.0</v>
      </c>
      <c r="M21" s="14" t="n">
        <f si="0" t="shared"/>
        <v>15.781155340151813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6.0</v>
      </c>
      <c r="E22" s="12" t="n">
        <v>8.0</v>
      </c>
      <c r="F22" s="12" t="n">
        <v>33.0</v>
      </c>
      <c r="G22" s="12" t="n">
        <v>580.0</v>
      </c>
      <c r="H22" s="12" t="n">
        <v>1921.0</v>
      </c>
      <c r="I22" s="12" t="n">
        <v>989.0</v>
      </c>
      <c r="J22" s="12" t="n">
        <v>778.0</v>
      </c>
      <c r="K22" s="12" t="n">
        <v>78193.0</v>
      </c>
      <c r="L22" s="12" t="n">
        <v>4315.0</v>
      </c>
      <c r="M22" s="14" t="n">
        <f si="0" t="shared"/>
        <v>18.121205098493625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1.0</v>
      </c>
      <c r="G23" s="12" t="n">
        <f si="2" t="shared"/>
        <v>19.0</v>
      </c>
      <c r="H23" s="12" t="n">
        <f si="2" t="shared"/>
        <v>89.0</v>
      </c>
      <c r="I23" s="12" t="n">
        <f si="2" t="shared"/>
        <v>58.0</v>
      </c>
      <c r="J23" s="12" t="n">
        <f si="2" t="shared"/>
        <v>25.0</v>
      </c>
      <c r="K23" s="12" t="n">
        <f si="2" t="shared"/>
        <v>3472.0</v>
      </c>
      <c r="L23" s="12" t="n">
        <f si="2" t="shared"/>
        <v>192.0</v>
      </c>
      <c r="M23" s="14" t="n">
        <f si="0" t="shared"/>
        <v>18.083333333333332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9.0</v>
      </c>
      <c r="D24" s="12" t="n">
        <v>119.0</v>
      </c>
      <c r="E24" s="12" t="n">
        <v>341.0</v>
      </c>
      <c r="F24" s="12" t="n">
        <v>2030.0</v>
      </c>
      <c r="G24" s="12" t="n">
        <v>5843.0</v>
      </c>
      <c r="H24" s="12" t="n">
        <v>13266.0</v>
      </c>
      <c r="I24" s="12" t="n">
        <v>6263.0</v>
      </c>
      <c r="J24" s="12" t="n">
        <v>4697.0</v>
      </c>
      <c r="K24" s="12" t="n">
        <v>524500.0</v>
      </c>
      <c r="L24" s="12" t="n">
        <v>32568.0</v>
      </c>
      <c r="M24" s="14" t="n">
        <f si="0" t="shared"/>
        <v>16.104765413903216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2.0</v>
      </c>
      <c r="E25" s="12" t="n">
        <v>3.0</v>
      </c>
      <c r="F25" s="12" t="n">
        <v>60.0</v>
      </c>
      <c r="G25" s="12" t="n">
        <v>1176.0</v>
      </c>
      <c r="H25" s="12" t="n">
        <v>3111.0</v>
      </c>
      <c r="I25" s="12" t="n">
        <v>592.0</v>
      </c>
      <c r="J25" s="12" t="n">
        <v>145.0</v>
      </c>
      <c r="K25" s="12" t="n">
        <v>57349.0</v>
      </c>
      <c r="L25" s="12" t="n">
        <v>5089.0</v>
      </c>
      <c r="M25" s="14" t="n">
        <f si="0" t="shared"/>
        <v>11.269208095893102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8.0</v>
      </c>
      <c r="F26" s="12" t="n">
        <v>60.0</v>
      </c>
      <c r="G26" s="12" t="n">
        <v>819.0</v>
      </c>
      <c r="H26" s="12" t="n">
        <v>2131.0</v>
      </c>
      <c r="I26" s="12" t="n">
        <v>399.0</v>
      </c>
      <c r="J26" s="12" t="n">
        <v>113.0</v>
      </c>
      <c r="K26" s="12" t="n">
        <v>39786.0</v>
      </c>
      <c r="L26" s="12" t="n">
        <v>3530.0</v>
      </c>
      <c r="M26" s="14" t="n">
        <f si="0" t="shared"/>
        <v>11.270821529745042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1.0</v>
      </c>
      <c r="F27" s="12" t="n">
        <v>34.0</v>
      </c>
      <c r="G27" s="12" t="n">
        <v>479.0</v>
      </c>
      <c r="H27" s="12" t="n">
        <v>1921.0</v>
      </c>
      <c r="I27" s="12" t="n">
        <v>216.0</v>
      </c>
      <c r="J27" s="12" t="n">
        <v>41.0</v>
      </c>
      <c r="K27" s="12" t="n">
        <v>29322.0</v>
      </c>
      <c r="L27" s="12" t="n">
        <v>2692.0</v>
      </c>
      <c r="M27" s="14" t="n">
        <f si="0" t="shared"/>
        <v>10.892273402674592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1.0</v>
      </c>
      <c r="E28" s="12" t="n">
        <v>11.0</v>
      </c>
      <c r="F28" s="12" t="n">
        <v>42.0</v>
      </c>
      <c r="G28" s="12" t="n">
        <v>496.0</v>
      </c>
      <c r="H28" s="12" t="n">
        <v>2126.0</v>
      </c>
      <c r="I28" s="12" t="n">
        <v>452.0</v>
      </c>
      <c r="J28" s="12" t="n">
        <v>147.0</v>
      </c>
      <c r="K28" s="12" t="n">
        <v>39969.0</v>
      </c>
      <c r="L28" s="12" t="n">
        <v>3275.0</v>
      </c>
      <c r="M28" s="14" t="n">
        <f si="0" t="shared"/>
        <v>12.204274809160305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1.0</v>
      </c>
      <c r="F29" s="12" t="n">
        <v>14.0</v>
      </c>
      <c r="G29" s="12" t="n">
        <v>50.0</v>
      </c>
      <c r="H29" s="12" t="n">
        <v>162.0</v>
      </c>
      <c r="I29" s="12" t="n">
        <v>36.0</v>
      </c>
      <c r="J29" s="12" t="n">
        <v>10.0</v>
      </c>
      <c r="K29" s="12" t="n">
        <v>3185.0</v>
      </c>
      <c r="L29" s="12" t="n">
        <v>273.0</v>
      </c>
      <c r="M29" s="14" t="n">
        <f si="0" t="shared"/>
        <v>11.666666666666666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2.0</v>
      </c>
      <c r="E30" s="12" t="n">
        <v>30.0</v>
      </c>
      <c r="F30" s="12" t="n">
        <v>27.0</v>
      </c>
      <c r="G30" s="12" t="n">
        <v>937.0</v>
      </c>
      <c r="H30" s="12" t="n">
        <v>1757.0</v>
      </c>
      <c r="I30" s="12" t="n">
        <v>366.0</v>
      </c>
      <c r="J30" s="12" t="n">
        <v>143.0</v>
      </c>
      <c r="K30" s="12" t="n">
        <v>36752.0</v>
      </c>
      <c r="L30" s="12" t="n">
        <v>3262.0</v>
      </c>
      <c r="M30" s="14" t="n">
        <f si="0" t="shared"/>
        <v>11.266707541385653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1.0</v>
      </c>
      <c r="D31" s="12" t="n">
        <v>5.0</v>
      </c>
      <c r="E31" s="12" t="n">
        <v>6.0</v>
      </c>
      <c r="F31" s="12" t="n">
        <v>46.0</v>
      </c>
      <c r="G31" s="12" t="n">
        <v>767.0</v>
      </c>
      <c r="H31" s="12" t="n">
        <v>4269.0</v>
      </c>
      <c r="I31" s="12" t="n">
        <v>263.0</v>
      </c>
      <c r="J31" s="12" t="n">
        <v>46.0</v>
      </c>
      <c r="K31" s="12" t="n">
        <v>53012.0</v>
      </c>
      <c r="L31" s="12" t="n">
        <v>5403.0</v>
      </c>
      <c r="M31" s="14" t="n">
        <f si="0" t="shared"/>
        <v>9.811586155839349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1.0</v>
      </c>
      <c r="F32" s="12" t="n">
        <f si="3" t="shared"/>
        <v>15.0</v>
      </c>
      <c r="G32" s="12" t="n">
        <f si="3" t="shared"/>
        <v>286.0</v>
      </c>
      <c r="H32" s="12" t="n">
        <f si="3" t="shared"/>
        <v>1509.0</v>
      </c>
      <c r="I32" s="12" t="n">
        <f si="3" t="shared"/>
        <v>155.0</v>
      </c>
      <c r="J32" s="12" t="n">
        <f si="3" t="shared"/>
        <v>64.0</v>
      </c>
      <c r="K32" s="12" t="n">
        <f si="3" t="shared"/>
        <v>23513.0</v>
      </c>
      <c r="L32" s="12" t="n">
        <f si="3" t="shared"/>
        <v>2030.0</v>
      </c>
      <c r="M32" s="14" t="n">
        <f si="0" t="shared"/>
        <v>11.582758620689654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1.0</v>
      </c>
      <c r="D33" s="12" t="n">
        <v>10.0</v>
      </c>
      <c r="E33" s="12" t="n">
        <v>61.0</v>
      </c>
      <c r="F33" s="12" t="n">
        <v>298.0</v>
      </c>
      <c r="G33" s="12" t="n">
        <v>5010.0</v>
      </c>
      <c r="H33" s="12" t="n">
        <v>16986.0</v>
      </c>
      <c r="I33" s="12" t="n">
        <v>2479.0</v>
      </c>
      <c r="J33" s="12" t="n">
        <v>709.0</v>
      </c>
      <c r="K33" s="12" t="n">
        <v>282888.0</v>
      </c>
      <c r="L33" s="12" t="n">
        <v>25554.0</v>
      </c>
      <c r="M33" s="14" t="n">
        <f si="0" t="shared"/>
        <v>11.070204273303592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7.0</v>
      </c>
      <c r="E34" s="12" t="n">
        <v>27.0</v>
      </c>
      <c r="F34" s="12" t="n">
        <v>141.0</v>
      </c>
      <c r="G34" s="12" t="n">
        <v>3845.0</v>
      </c>
      <c r="H34" s="12" t="n">
        <v>4787.0</v>
      </c>
      <c r="I34" s="12" t="n">
        <v>1393.0</v>
      </c>
      <c r="J34" s="12" t="n">
        <v>757.0</v>
      </c>
      <c r="K34" s="12" t="n">
        <v>135324.0</v>
      </c>
      <c r="L34" s="12" t="n">
        <v>10957.0</v>
      </c>
      <c r="M34" s="14" t="n">
        <f si="0" t="shared"/>
        <v>12.350460892580086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1.0</v>
      </c>
      <c r="E35" s="12" t="n">
        <v>1.0</v>
      </c>
      <c r="F35" s="12" t="n">
        <v>6.0</v>
      </c>
      <c r="G35" s="12" t="n">
        <v>149.0</v>
      </c>
      <c r="H35" s="12" t="n">
        <v>2086.0</v>
      </c>
      <c r="I35" s="12" t="n">
        <v>401.0</v>
      </c>
      <c r="J35" s="12" t="n">
        <v>136.0</v>
      </c>
      <c r="K35" s="12" t="n">
        <v>37758.0</v>
      </c>
      <c r="L35" s="12" t="n">
        <v>2780.0</v>
      </c>
      <c r="M35" s="14" t="n">
        <f si="0" t="shared"/>
        <v>13.582014388489208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343.0</v>
      </c>
      <c r="F36" s="12" t="n">
        <v>430.0</v>
      </c>
      <c r="G36" s="12" t="n">
        <v>17.0</v>
      </c>
      <c r="H36" s="12" t="n">
        <v>14.0</v>
      </c>
      <c r="I36" s="12" t="n">
        <v>27.0</v>
      </c>
      <c r="J36" s="12" t="n">
        <v>16.0</v>
      </c>
      <c r="K36" s="12" t="n">
        <v>4314.0</v>
      </c>
      <c r="L36" s="12" t="n">
        <v>847.0</v>
      </c>
      <c r="M36" s="14" t="n">
        <f si="0" t="shared"/>
        <v>5.093270365997639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1.0</v>
      </c>
      <c r="F37" s="12" t="n">
        <f si="4" t="shared"/>
        <v>3.0</v>
      </c>
      <c r="G37" s="12" t="n">
        <f si="4" t="shared"/>
        <v>11.0</v>
      </c>
      <c r="H37" s="12" t="n">
        <f si="4" t="shared"/>
        <v>37.0</v>
      </c>
      <c r="I37" s="12" t="n">
        <f si="4" t="shared"/>
        <v>1.0</v>
      </c>
      <c r="J37" s="12" t="n">
        <f si="4" t="shared"/>
        <v>3.0</v>
      </c>
      <c r="K37" s="12" t="n">
        <f si="4" t="shared"/>
        <v>546.0</v>
      </c>
      <c r="L37" s="12" t="n">
        <f si="4" t="shared"/>
        <v>56.0</v>
      </c>
      <c r="M37" s="14" t="n">
        <f si="0" t="shared"/>
        <v>9.75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8.0</v>
      </c>
      <c r="E38" s="12" t="n">
        <v>372.0</v>
      </c>
      <c r="F38" s="12" t="n">
        <v>580.0</v>
      </c>
      <c r="G38" s="12" t="n">
        <v>4022.0</v>
      </c>
      <c r="H38" s="12" t="n">
        <v>6924.0</v>
      </c>
      <c r="I38" s="12" t="n">
        <v>1822.0</v>
      </c>
      <c r="J38" s="12" t="n">
        <v>912.0</v>
      </c>
      <c r="K38" s="12" t="n">
        <v>177942.0</v>
      </c>
      <c r="L38" s="12" t="n">
        <v>14640.0</v>
      </c>
      <c r="M38" s="14" t="n">
        <f si="0" t="shared"/>
        <v>12.154508196721311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1.0</v>
      </c>
      <c r="G39" s="12" t="n">
        <v>4.0</v>
      </c>
      <c r="H39" s="12" t="n">
        <v>24.0</v>
      </c>
      <c r="I39" s="12" t="n">
        <v>20.0</v>
      </c>
      <c r="J39" s="12" t="n">
        <v>21.0</v>
      </c>
      <c r="K39" s="12" t="n">
        <v>1632.0</v>
      </c>
      <c r="L39" s="12" t="n">
        <v>70.0</v>
      </c>
      <c r="M39" s="14" t="n">
        <f si="0" t="shared"/>
        <v>23.314285714285713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1.0</v>
      </c>
      <c r="F40" s="12" t="n">
        <f si="5" t="shared"/>
        <v>2.0</v>
      </c>
      <c r="G40" s="12" t="n">
        <f si="5" t="shared"/>
        <v>16.0</v>
      </c>
      <c r="H40" s="12" t="n">
        <f si="5" t="shared"/>
        <v>1179.0</v>
      </c>
      <c r="I40" s="12" t="n">
        <f si="5" t="shared"/>
        <v>73.0</v>
      </c>
      <c r="J40" s="12" t="n">
        <f si="5" t="shared"/>
        <v>17.0</v>
      </c>
      <c r="K40" s="12" t="n">
        <f si="5" t="shared"/>
        <v>13843.0</v>
      </c>
      <c r="L40" s="12" t="n">
        <f si="5" t="shared"/>
        <v>1288.0</v>
      </c>
      <c r="M40" s="14" t="n">
        <f si="0" t="shared"/>
        <v>10.747670807453416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1.0</v>
      </c>
      <c r="F41" s="12" t="n">
        <v>3.0</v>
      </c>
      <c r="G41" s="12" t="n">
        <v>20.0</v>
      </c>
      <c r="H41" s="12" t="n">
        <v>1203.0</v>
      </c>
      <c r="I41" s="12" t="n">
        <v>93.0</v>
      </c>
      <c r="J41" s="12" t="n">
        <v>38.0</v>
      </c>
      <c r="K41" s="12" t="n">
        <v>15475.0</v>
      </c>
      <c r="L41" s="12" t="n">
        <v>1358.0</v>
      </c>
      <c r="M41" s="14" t="n">
        <f si="0" t="shared"/>
        <v>11.395434462444772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7.0</v>
      </c>
      <c r="E42" s="12" t="n">
        <v>0.0</v>
      </c>
      <c r="F42" s="12" t="n">
        <v>0.0</v>
      </c>
      <c r="G42" s="12" t="n">
        <v>3.0</v>
      </c>
      <c r="H42" s="12" t="n">
        <v>15.0</v>
      </c>
      <c r="I42" s="12" t="n">
        <v>0.0</v>
      </c>
      <c r="J42" s="12" t="n">
        <v>10.0</v>
      </c>
      <c r="K42" s="12" t="n">
        <v>674.0</v>
      </c>
      <c r="L42" s="12" t="n">
        <v>35.0</v>
      </c>
      <c r="M42" s="14" t="n">
        <f si="0" t="shared"/>
        <v>19.257142857142856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30999.0</v>
      </c>
      <c r="D43" s="12" t="n">
        <f ref="D43:L43" si="6" t="shared">D20+D24+D33+D38+D41+D42</f>
        <v>97126.0</v>
      </c>
      <c r="E43" s="12" t="n">
        <f si="6" t="shared"/>
        <v>148556.0</v>
      </c>
      <c r="F43" s="12" t="n">
        <f si="6" t="shared"/>
        <v>315124.0</v>
      </c>
      <c r="G43" s="12" t="n">
        <f si="6" t="shared"/>
        <v>307570.0</v>
      </c>
      <c r="H43" s="12" t="n">
        <f si="6" t="shared"/>
        <v>174636.0</v>
      </c>
      <c r="I43" s="12" t="n">
        <f si="6" t="shared"/>
        <v>73193.0</v>
      </c>
      <c r="J43" s="12" t="n">
        <f si="6" t="shared"/>
        <v>63728.0</v>
      </c>
      <c r="K43" s="12" t="n">
        <f si="6" t="shared"/>
        <v>9967498.0</v>
      </c>
      <c r="L43" s="12" t="n">
        <f si="6" t="shared"/>
        <v>1210932.0</v>
      </c>
      <c r="M43" s="14" t="n">
        <f si="0" t="shared"/>
        <v>8.231261540697579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2.5599290463874107</v>
      </c>
      <c r="D44" s="15" t="n">
        <f si="7" t="shared"/>
        <v>8.020764171728883</v>
      </c>
      <c r="E44" s="15" t="n">
        <f si="7" t="shared"/>
        <v>12.267906042618414</v>
      </c>
      <c r="F44" s="15" t="n">
        <f si="7" t="shared"/>
        <v>26.02326142178091</v>
      </c>
      <c r="G44" s="15" t="n">
        <f si="7" t="shared"/>
        <v>25.39944439489583</v>
      </c>
      <c r="H44" s="15" t="n">
        <f si="7" t="shared"/>
        <v>14.421619050450396</v>
      </c>
      <c r="I44" s="15" t="n">
        <f si="7" t="shared"/>
        <v>6.044352614349939</v>
      </c>
      <c r="J44" s="15" t="n">
        <f si="7" t="shared"/>
        <v>5.262723257788216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