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<sst xmlns="http://schemas.openxmlformats.org/spreadsheetml/2006/main" count="102" uniqueCount="61">
  <si>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</si>
  <si>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</si>
  <si>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</si>
  <si>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</si>
  <si>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</si>
  <si>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</si>
  <si>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</si>
  <si>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</si>
  <si>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</si>
  <si>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</si>
  <si>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</si>
  <si>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</si>
  <si>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</si>
  <si>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</si>
  <si>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</si>
  <si>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</si>
  <si>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</si>
  <si>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</si>
  <si>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</si>
  <si>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</si>
  <si>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</si>
  <si>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</si>
  <si>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</si>
  <si>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</si>
  <si>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</si>
  <si>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</si>
  <si>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</si>
  <si>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</si>
  <si>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</si>
  <si>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</si>
  <si>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</si>
  <si>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</si>
  <si>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</si>
  <si>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</si>
  <si>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</si>
  <si>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</si>
  <si>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</si>
  <si>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</si>
  <si>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</si>
  <si>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</si>
  <si>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</si>
  <si>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</si>
  <si>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</si>
  <si>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</si>
  <si>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</si>
  <si>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</si>
  <si>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</si>
  <si>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</si>
  <si>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</si>
  <si>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</si>
  <si>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</si>
  <si>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</si>
  <si>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</si>
  <si>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</si>
  <si>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</si>
  <si>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</si>
  <si>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</si>
  <si>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</si>
  <si>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</si>
  <si>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108年11月中華民國國民出國人次－按停留夜數分
Table 2-5 Outbound Departures of Nationals of the Republic of
China by Length of Stay, November,2019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</si>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</sst>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4887.0</v>
      </c>
      <c r="D3" s="12" t="n">
        <v>9959.0</v>
      </c>
      <c r="E3" s="12" t="n">
        <v>9479.0</v>
      </c>
      <c r="F3" s="12" t="n">
        <v>9040.0</v>
      </c>
      <c r="G3" s="12" t="n">
        <v>13743.0</v>
      </c>
      <c r="H3" s="12" t="n">
        <v>21060.0</v>
      </c>
      <c r="I3" s="12" t="n">
        <v>8873.0</v>
      </c>
      <c r="J3" s="12" t="n">
        <v>7826.0</v>
      </c>
      <c r="K3" s="12" t="n">
        <v>924514.0</v>
      </c>
      <c r="L3" s="12" t="n">
        <v>84867.0</v>
      </c>
      <c r="M3" s="14" t="n">
        <f>IF(L3=0,"-",K3/L3)</f>
        <v>10.893680700390021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2755.0</v>
      </c>
      <c r="D4" s="12" t="n">
        <v>14632.0</v>
      </c>
      <c r="E4" s="12" t="n">
        <v>10378.0</v>
      </c>
      <c r="F4" s="12" t="n">
        <v>4824.0</v>
      </c>
      <c r="G4" s="12" t="n">
        <v>5219.0</v>
      </c>
      <c r="H4" s="12" t="n">
        <v>2766.0</v>
      </c>
      <c r="I4" s="12" t="n">
        <v>2014.0</v>
      </c>
      <c r="J4" s="12" t="n">
        <v>1947.0</v>
      </c>
      <c r="K4" s="12" t="n">
        <v>271649.0</v>
      </c>
      <c r="L4" s="12" t="n">
        <v>44535.0</v>
      </c>
      <c r="M4" s="14" t="n">
        <f ref="M4:M43" si="0" t="shared">IF(L4=0,"-",K4/L4)</f>
        <v>6.099674413382733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13313.0</v>
      </c>
      <c r="D5" s="12" t="n">
        <v>29096.0</v>
      </c>
      <c r="E5" s="12" t="n">
        <v>39025.0</v>
      </c>
      <c r="F5" s="12" t="n">
        <v>55101.0</v>
      </c>
      <c r="G5" s="12" t="n">
        <v>102981.0</v>
      </c>
      <c r="H5" s="12" t="n">
        <v>42235.0</v>
      </c>
      <c r="I5" s="12" t="n">
        <v>25182.0</v>
      </c>
      <c r="J5" s="12" t="n">
        <v>25874.0</v>
      </c>
      <c r="K5" s="12" t="n">
        <v>3177652.0</v>
      </c>
      <c r="L5" s="12" t="n">
        <v>332807.0</v>
      </c>
      <c r="M5" s="14" t="n">
        <f si="0" t="shared"/>
        <v>9.548032343069707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4362.0</v>
      </c>
      <c r="D6" s="12" t="n">
        <v>17874.0</v>
      </c>
      <c r="E6" s="12" t="n">
        <v>48381.0</v>
      </c>
      <c r="F6" s="12" t="n">
        <v>154443.0</v>
      </c>
      <c r="G6" s="12" t="n">
        <v>108175.0</v>
      </c>
      <c r="H6" s="12" t="n">
        <v>24254.0</v>
      </c>
      <c r="I6" s="12" t="n">
        <v>3289.0</v>
      </c>
      <c r="J6" s="12" t="n">
        <v>2361.0</v>
      </c>
      <c r="K6" s="12" t="n">
        <v>1819862.0</v>
      </c>
      <c r="L6" s="12" t="n">
        <v>363139.0</v>
      </c>
      <c r="M6" s="14" t="n">
        <f si="0" t="shared"/>
        <v>5.011474944855826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1519.0</v>
      </c>
      <c r="D7" s="12" t="n">
        <v>5885.0</v>
      </c>
      <c r="E7" s="12" t="n">
        <v>15824.0</v>
      </c>
      <c r="F7" s="12" t="n">
        <v>47078.0</v>
      </c>
      <c r="G7" s="12" t="n">
        <v>26947.0</v>
      </c>
      <c r="H7" s="12" t="n">
        <v>3326.0</v>
      </c>
      <c r="I7" s="12" t="n">
        <v>702.0</v>
      </c>
      <c r="J7" s="12" t="n">
        <v>426.0</v>
      </c>
      <c r="K7" s="12" t="n">
        <v>461328.0</v>
      </c>
      <c r="L7" s="12" t="n">
        <v>101707.0</v>
      </c>
      <c r="M7" s="14" t="n">
        <f si="0" t="shared"/>
        <v>4.535852989469752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478.0</v>
      </c>
      <c r="D8" s="12" t="n">
        <v>2037.0</v>
      </c>
      <c r="E8" s="12" t="n">
        <v>5023.0</v>
      </c>
      <c r="F8" s="12" t="n">
        <v>5179.0</v>
      </c>
      <c r="G8" s="12" t="n">
        <v>3967.0</v>
      </c>
      <c r="H8" s="12" t="n">
        <v>2551.0</v>
      </c>
      <c r="I8" s="12" t="n">
        <v>1027.0</v>
      </c>
      <c r="J8" s="12" t="n">
        <v>799.0</v>
      </c>
      <c r="K8" s="12" t="n">
        <v>147125.0</v>
      </c>
      <c r="L8" s="12" t="n">
        <v>21061.0</v>
      </c>
      <c r="M8" s="14" t="n">
        <f si="0" t="shared"/>
        <v>6.985660699871801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188.0</v>
      </c>
      <c r="D9" s="12" t="n">
        <v>961.0</v>
      </c>
      <c r="E9" s="12" t="n">
        <v>1804.0</v>
      </c>
      <c r="F9" s="12" t="n">
        <v>8685.0</v>
      </c>
      <c r="G9" s="12" t="n">
        <v>3669.0</v>
      </c>
      <c r="H9" s="12" t="n">
        <v>1618.0</v>
      </c>
      <c r="I9" s="12" t="n">
        <v>753.0</v>
      </c>
      <c r="J9" s="12" t="n">
        <v>346.0</v>
      </c>
      <c r="K9" s="12" t="n">
        <v>112484.0</v>
      </c>
      <c r="L9" s="12" t="n">
        <v>18024.0</v>
      </c>
      <c r="M9" s="14" t="n">
        <f si="0" t="shared"/>
        <v>6.240790057700844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386.0</v>
      </c>
      <c r="D10" s="12" t="n">
        <v>1963.0</v>
      </c>
      <c r="E10" s="12" t="n">
        <v>6250.0</v>
      </c>
      <c r="F10" s="12" t="n">
        <v>20079.0</v>
      </c>
      <c r="G10" s="12" t="n">
        <v>22267.0</v>
      </c>
      <c r="H10" s="12" t="n">
        <v>9459.0</v>
      </c>
      <c r="I10" s="12" t="n">
        <v>1678.0</v>
      </c>
      <c r="J10" s="12" t="n">
        <v>1184.0</v>
      </c>
      <c r="K10" s="12" t="n">
        <v>409780.0</v>
      </c>
      <c r="L10" s="12" t="n">
        <v>63266.0</v>
      </c>
      <c r="M10" s="14" t="n">
        <f si="0" t="shared"/>
        <v>6.477096702810356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401.0</v>
      </c>
      <c r="D11" s="12" t="n">
        <v>1342.0</v>
      </c>
      <c r="E11" s="12" t="n">
        <v>2194.0</v>
      </c>
      <c r="F11" s="12" t="n">
        <v>5003.0</v>
      </c>
      <c r="G11" s="12" t="n">
        <v>6022.0</v>
      </c>
      <c r="H11" s="12" t="n">
        <v>1892.0</v>
      </c>
      <c r="I11" s="12" t="n">
        <v>1138.0</v>
      </c>
      <c r="J11" s="12" t="n">
        <v>1175.0</v>
      </c>
      <c r="K11" s="12" t="n">
        <v>164459.0</v>
      </c>
      <c r="L11" s="12" t="n">
        <v>19167.0</v>
      </c>
      <c r="M11" s="14" t="n">
        <f si="0" t="shared"/>
        <v>8.580320342254918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90.0</v>
      </c>
      <c r="D12" s="12" t="n">
        <v>456.0</v>
      </c>
      <c r="E12" s="12" t="n">
        <v>1123.0</v>
      </c>
      <c r="F12" s="12" t="n">
        <v>5465.0</v>
      </c>
      <c r="G12" s="12" t="n">
        <v>2279.0</v>
      </c>
      <c r="H12" s="12" t="n">
        <v>1313.0</v>
      </c>
      <c r="I12" s="12" t="n">
        <v>676.0</v>
      </c>
      <c r="J12" s="12" t="n">
        <v>355.0</v>
      </c>
      <c r="K12" s="12" t="n">
        <v>84724.0</v>
      </c>
      <c r="L12" s="12" t="n">
        <v>11757.0</v>
      </c>
      <c r="M12" s="14" t="n">
        <f si="0" t="shared"/>
        <v>7.206260100365739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4.0</v>
      </c>
      <c r="E13" s="12" t="n">
        <v>98.0</v>
      </c>
      <c r="F13" s="12" t="n">
        <v>516.0</v>
      </c>
      <c r="G13" s="12" t="n">
        <v>265.0</v>
      </c>
      <c r="H13" s="12" t="n">
        <v>94.0</v>
      </c>
      <c r="I13" s="12" t="n">
        <v>3.0</v>
      </c>
      <c r="J13" s="12" t="n">
        <v>5.0</v>
      </c>
      <c r="K13" s="12" t="n">
        <v>5282.0</v>
      </c>
      <c r="L13" s="12" t="n">
        <v>985.0</v>
      </c>
      <c r="M13" s="14" t="n">
        <f si="0" t="shared"/>
        <v>5.36243654822335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702.0</v>
      </c>
      <c r="D14" s="12" t="n">
        <v>3179.0</v>
      </c>
      <c r="E14" s="12" t="n">
        <v>5829.0</v>
      </c>
      <c r="F14" s="12" t="n">
        <v>26957.0</v>
      </c>
      <c r="G14" s="12" t="n">
        <v>16961.0</v>
      </c>
      <c r="H14" s="12" t="n">
        <v>7675.0</v>
      </c>
      <c r="I14" s="12" t="n">
        <v>3873.0</v>
      </c>
      <c r="J14" s="12" t="n">
        <v>4055.0</v>
      </c>
      <c r="K14" s="12" t="n">
        <v>575619.0</v>
      </c>
      <c r="L14" s="12" t="n">
        <v>69231.0</v>
      </c>
      <c r="M14" s="14" t="n">
        <f si="0" t="shared"/>
        <v>8.314468951770161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12.0</v>
      </c>
      <c r="D15" s="12" t="n">
        <v>95.0</v>
      </c>
      <c r="E15" s="12" t="n">
        <v>184.0</v>
      </c>
      <c r="F15" s="12" t="n">
        <v>430.0</v>
      </c>
      <c r="G15" s="12" t="n">
        <v>729.0</v>
      </c>
      <c r="H15" s="12" t="n">
        <v>539.0</v>
      </c>
      <c r="I15" s="12" t="n">
        <v>241.0</v>
      </c>
      <c r="J15" s="12" t="n">
        <v>146.0</v>
      </c>
      <c r="K15" s="12" t="n">
        <v>24179.0</v>
      </c>
      <c r="L15" s="12" t="n">
        <v>2376.0</v>
      </c>
      <c r="M15" s="14" t="n">
        <f si="0" t="shared"/>
        <v>10.176346801346801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70.0</v>
      </c>
      <c r="D16" s="12" t="n">
        <v>361.0</v>
      </c>
      <c r="E16" s="12" t="n">
        <v>614.0</v>
      </c>
      <c r="F16" s="12" t="n">
        <v>2557.0</v>
      </c>
      <c r="G16" s="12" t="n">
        <v>1078.0</v>
      </c>
      <c r="H16" s="12" t="n">
        <v>731.0</v>
      </c>
      <c r="I16" s="12" t="n">
        <v>422.0</v>
      </c>
      <c r="J16" s="12" t="n">
        <v>600.0</v>
      </c>
      <c r="K16" s="12" t="n">
        <v>61827.0</v>
      </c>
      <c r="L16" s="12" t="n">
        <v>6433.0</v>
      </c>
      <c r="M16" s="14" t="n">
        <f si="0" t="shared"/>
        <v>9.610912482512047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31.0</v>
      </c>
      <c r="E17" s="12" t="n">
        <v>15.0</v>
      </c>
      <c r="F17" s="12" t="n">
        <v>92.0</v>
      </c>
      <c r="G17" s="12" t="n">
        <v>790.0</v>
      </c>
      <c r="H17" s="12" t="n">
        <v>3898.0</v>
      </c>
      <c r="I17" s="12" t="n">
        <v>286.0</v>
      </c>
      <c r="J17" s="12" t="n">
        <v>115.0</v>
      </c>
      <c r="K17" s="12" t="n">
        <v>56615.0</v>
      </c>
      <c r="L17" s="12" t="n">
        <v>5227.0</v>
      </c>
      <c r="M17" s="14" t="n">
        <f si="0" t="shared"/>
        <v>10.83126076143103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2.0</v>
      </c>
      <c r="E18" s="12" t="n">
        <v>8.0</v>
      </c>
      <c r="F18" s="12" t="n">
        <v>35.0</v>
      </c>
      <c r="G18" s="12" t="n">
        <v>346.0</v>
      </c>
      <c r="H18" s="12" t="n">
        <v>6971.0</v>
      </c>
      <c r="I18" s="12" t="n">
        <v>116.0</v>
      </c>
      <c r="J18" s="12" t="n">
        <v>36.0</v>
      </c>
      <c r="K18" s="12" t="n">
        <v>75184.0</v>
      </c>
      <c r="L18" s="12" t="n">
        <v>7514.0</v>
      </c>
      <c r="M18" s="14" t="n">
        <f si="0" t="shared"/>
        <v>10.005855735959543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28.0</v>
      </c>
      <c r="E19" s="12" t="n">
        <f si="1" t="shared"/>
        <v>32.0</v>
      </c>
      <c r="F19" s="12" t="n">
        <f si="1" t="shared"/>
        <v>98.0</v>
      </c>
      <c r="G19" s="12" t="n">
        <f si="1" t="shared"/>
        <v>823.0</v>
      </c>
      <c r="H19" s="12" t="n">
        <f si="1" t="shared"/>
        <v>1168.0</v>
      </c>
      <c r="I19" s="12" t="n">
        <f si="1" t="shared"/>
        <v>195.0</v>
      </c>
      <c r="J19" s="12" t="n">
        <f si="1" t="shared"/>
        <v>78.0</v>
      </c>
      <c r="K19" s="12" t="n">
        <f si="1" t="shared"/>
        <v>25917.0</v>
      </c>
      <c r="L19" s="12" t="n">
        <f si="1" t="shared"/>
        <v>2422.0</v>
      </c>
      <c r="M19" s="14" t="n">
        <f si="0" t="shared"/>
        <v>10.700660611065235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29163.0</v>
      </c>
      <c r="D20" s="12" t="n">
        <v>87905.0</v>
      </c>
      <c r="E20" s="12" t="n">
        <v>146261.0</v>
      </c>
      <c r="F20" s="12" t="n">
        <v>345582.0</v>
      </c>
      <c r="G20" s="12" t="n">
        <v>316261.0</v>
      </c>
      <c r="H20" s="12" t="n">
        <v>131550.0</v>
      </c>
      <c r="I20" s="12" t="n">
        <v>50468.0</v>
      </c>
      <c r="J20" s="12" t="n">
        <v>47328.0</v>
      </c>
      <c r="K20" s="12" t="n">
        <v>8398200.0</v>
      </c>
      <c r="L20" s="12" t="n">
        <v>1154518.0</v>
      </c>
      <c r="M20" s="14" t="n">
        <f si="0" t="shared"/>
        <v>7.274204473208733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31.0</v>
      </c>
      <c r="D21" s="12" t="n">
        <v>93.0</v>
      </c>
      <c r="E21" s="12" t="n">
        <v>560.0</v>
      </c>
      <c r="F21" s="12" t="n">
        <v>1767.0</v>
      </c>
      <c r="G21" s="12" t="n">
        <v>5481.0</v>
      </c>
      <c r="H21" s="12" t="n">
        <v>11563.0</v>
      </c>
      <c r="I21" s="12" t="n">
        <v>4194.0</v>
      </c>
      <c r="J21" s="12" t="n">
        <v>3018.0</v>
      </c>
      <c r="K21" s="12" t="n">
        <v>383126.0</v>
      </c>
      <c r="L21" s="12" t="n">
        <v>26707.0</v>
      </c>
      <c r="M21" s="14" t="n">
        <f si="0" t="shared"/>
        <v>14.345527389822893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27.0</v>
      </c>
      <c r="F22" s="12" t="n">
        <v>61.0</v>
      </c>
      <c r="G22" s="12" t="n">
        <v>1826.0</v>
      </c>
      <c r="H22" s="12" t="n">
        <v>2574.0</v>
      </c>
      <c r="I22" s="12" t="n">
        <v>654.0</v>
      </c>
      <c r="J22" s="12" t="n">
        <v>639.0</v>
      </c>
      <c r="K22" s="12" t="n">
        <v>79537.0</v>
      </c>
      <c r="L22" s="12" t="n">
        <v>5789.0</v>
      </c>
      <c r="M22" s="14" t="n">
        <f si="0" t="shared"/>
        <v>13.739333218172396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1.0</v>
      </c>
      <c r="F23" s="12" t="n">
        <f si="2" t="shared"/>
        <v>4.0</v>
      </c>
      <c r="G23" s="12" t="n">
        <f si="2" t="shared"/>
        <v>44.0</v>
      </c>
      <c r="H23" s="12" t="n">
        <f si="2" t="shared"/>
        <v>472.0</v>
      </c>
      <c r="I23" s="12" t="n">
        <f si="2" t="shared"/>
        <v>50.0</v>
      </c>
      <c r="J23" s="12" t="n">
        <f si="2" t="shared"/>
        <v>16.0</v>
      </c>
      <c r="K23" s="12" t="n">
        <f si="2" t="shared"/>
        <v>6913.0</v>
      </c>
      <c r="L23" s="12" t="n">
        <f si="2" t="shared"/>
        <v>587.0</v>
      </c>
      <c r="M23" s="14" t="n">
        <f si="0" t="shared"/>
        <v>11.776831345826235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31.0</v>
      </c>
      <c r="D24" s="12" t="n">
        <v>101.0</v>
      </c>
      <c r="E24" s="12" t="n">
        <v>588.0</v>
      </c>
      <c r="F24" s="12" t="n">
        <v>1832.0</v>
      </c>
      <c r="G24" s="12" t="n">
        <v>7351.0</v>
      </c>
      <c r="H24" s="12" t="n">
        <v>14609.0</v>
      </c>
      <c r="I24" s="12" t="n">
        <v>4898.0</v>
      </c>
      <c r="J24" s="12" t="n">
        <v>3673.0</v>
      </c>
      <c r="K24" s="12" t="n">
        <v>469576.0</v>
      </c>
      <c r="L24" s="12" t="n">
        <v>33083.0</v>
      </c>
      <c r="M24" s="14" t="n">
        <f si="0" t="shared"/>
        <v>14.193876008826285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19.0</v>
      </c>
      <c r="F25" s="12" t="n">
        <v>30.0</v>
      </c>
      <c r="G25" s="12" t="n">
        <v>1507.0</v>
      </c>
      <c r="H25" s="12" t="n">
        <v>4209.0</v>
      </c>
      <c r="I25" s="12" t="n">
        <v>392.0</v>
      </c>
      <c r="J25" s="12" t="n">
        <v>116.0</v>
      </c>
      <c r="K25" s="12" t="n">
        <v>64476.0</v>
      </c>
      <c r="L25" s="12" t="n">
        <v>6275.0</v>
      </c>
      <c r="M25" s="14" t="n">
        <f si="0" t="shared"/>
        <v>10.275059760956175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15.0</v>
      </c>
      <c r="F26" s="12" t="n">
        <v>64.0</v>
      </c>
      <c r="G26" s="12" t="n">
        <v>1796.0</v>
      </c>
      <c r="H26" s="12" t="n">
        <v>4520.0</v>
      </c>
      <c r="I26" s="12" t="n">
        <v>334.0</v>
      </c>
      <c r="J26" s="12" t="n">
        <v>113.0</v>
      </c>
      <c r="K26" s="12" t="n">
        <v>68085.0</v>
      </c>
      <c r="L26" s="12" t="n">
        <v>6844.0</v>
      </c>
      <c r="M26" s="14" t="n">
        <f si="0" t="shared"/>
        <v>9.948129748684979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3.0</v>
      </c>
      <c r="F27" s="12" t="n">
        <v>32.0</v>
      </c>
      <c r="G27" s="12" t="n">
        <v>442.0</v>
      </c>
      <c r="H27" s="12" t="n">
        <v>3288.0</v>
      </c>
      <c r="I27" s="12" t="n">
        <v>287.0</v>
      </c>
      <c r="J27" s="12" t="n">
        <v>34.0</v>
      </c>
      <c r="K27" s="12" t="n">
        <v>44382.0</v>
      </c>
      <c r="L27" s="12" t="n">
        <v>4086.0</v>
      </c>
      <c r="M27" s="14" t="n">
        <f si="0" t="shared"/>
        <v>10.861967694566813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4.0</v>
      </c>
      <c r="E28" s="12" t="n">
        <v>22.0</v>
      </c>
      <c r="F28" s="12" t="n">
        <v>71.0</v>
      </c>
      <c r="G28" s="12" t="n">
        <v>827.0</v>
      </c>
      <c r="H28" s="12" t="n">
        <v>3394.0</v>
      </c>
      <c r="I28" s="12" t="n">
        <v>444.0</v>
      </c>
      <c r="J28" s="12" t="n">
        <v>102.0</v>
      </c>
      <c r="K28" s="12" t="n">
        <v>51603.0</v>
      </c>
      <c r="L28" s="12" t="n">
        <v>4864.0</v>
      </c>
      <c r="M28" s="14" t="n">
        <f si="0" t="shared"/>
        <v>10.609169407894736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4.0</v>
      </c>
      <c r="G29" s="12" t="n">
        <v>78.0</v>
      </c>
      <c r="H29" s="12" t="n">
        <v>217.0</v>
      </c>
      <c r="I29" s="12" t="n">
        <v>14.0</v>
      </c>
      <c r="J29" s="12" t="n">
        <v>3.0</v>
      </c>
      <c r="K29" s="12" t="n">
        <v>3012.0</v>
      </c>
      <c r="L29" s="12" t="n">
        <v>316.0</v>
      </c>
      <c r="M29" s="14" t="n">
        <f si="0" t="shared"/>
        <v>9.531645569620252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1.0</v>
      </c>
      <c r="E30" s="12" t="n">
        <v>28.0</v>
      </c>
      <c r="F30" s="12" t="n">
        <v>16.0</v>
      </c>
      <c r="G30" s="12" t="n">
        <v>1033.0</v>
      </c>
      <c r="H30" s="12" t="n">
        <v>1598.0</v>
      </c>
      <c r="I30" s="12" t="n">
        <v>253.0</v>
      </c>
      <c r="J30" s="12" t="n">
        <v>96.0</v>
      </c>
      <c r="K30" s="12" t="n">
        <v>31649.0</v>
      </c>
      <c r="L30" s="12" t="n">
        <v>3025.0</v>
      </c>
      <c r="M30" s="14" t="n">
        <f si="0" t="shared"/>
        <v>10.462479338842975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6.0</v>
      </c>
      <c r="F31" s="12" t="n">
        <v>27.0</v>
      </c>
      <c r="G31" s="12" t="n">
        <v>261.0</v>
      </c>
      <c r="H31" s="12" t="n">
        <v>6939.0</v>
      </c>
      <c r="I31" s="12" t="n">
        <v>278.0</v>
      </c>
      <c r="J31" s="12" t="n">
        <v>80.0</v>
      </c>
      <c r="K31" s="12" t="n">
        <v>76625.0</v>
      </c>
      <c r="L31" s="12" t="n">
        <v>7591.0</v>
      </c>
      <c r="M31" s="14" t="n">
        <f si="0" t="shared"/>
        <v>10.094190488736661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3.0</v>
      </c>
      <c r="F32" s="12" t="n">
        <f si="3" t="shared"/>
        <v>20.0</v>
      </c>
      <c r="G32" s="12" t="n">
        <f si="3" t="shared"/>
        <v>861.0</v>
      </c>
      <c r="H32" s="12" t="n">
        <f si="3" t="shared"/>
        <v>4953.0</v>
      </c>
      <c r="I32" s="12" t="n">
        <f si="3" t="shared"/>
        <v>254.0</v>
      </c>
      <c r="J32" s="12" t="n">
        <f si="3" t="shared"/>
        <v>44.0</v>
      </c>
      <c r="K32" s="12" t="n">
        <f si="3" t="shared"/>
        <v>64456.0</v>
      </c>
      <c r="L32" s="12" t="n">
        <f si="3" t="shared"/>
        <v>6136.0</v>
      </c>
      <c r="M32" s="14" t="n">
        <f si="0" t="shared"/>
        <v>10.504563233376793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10.0</v>
      </c>
      <c r="E33" s="12" t="n">
        <v>96.0</v>
      </c>
      <c r="F33" s="12" t="n">
        <v>264.0</v>
      </c>
      <c r="G33" s="12" t="n">
        <v>6805.0</v>
      </c>
      <c r="H33" s="12" t="n">
        <v>29118.0</v>
      </c>
      <c r="I33" s="12" t="n">
        <v>2256.0</v>
      </c>
      <c r="J33" s="12" t="n">
        <v>588.0</v>
      </c>
      <c r="K33" s="12" t="n">
        <v>404288.0</v>
      </c>
      <c r="L33" s="12" t="n">
        <v>39137.0</v>
      </c>
      <c r="M33" s="14" t="n">
        <f si="0" t="shared"/>
        <v>10.33007128803945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9.0</v>
      </c>
      <c r="E34" s="12" t="n">
        <v>48.0</v>
      </c>
      <c r="F34" s="12" t="n">
        <v>164.0</v>
      </c>
      <c r="G34" s="12" t="n">
        <v>5480.0</v>
      </c>
      <c r="H34" s="12" t="n">
        <v>3645.0</v>
      </c>
      <c r="I34" s="12" t="n">
        <v>1021.0</v>
      </c>
      <c r="J34" s="12" t="n">
        <v>604.0</v>
      </c>
      <c r="K34" s="12" t="n">
        <v>117797.0</v>
      </c>
      <c r="L34" s="12" t="n">
        <v>10971.0</v>
      </c>
      <c r="M34" s="14" t="n">
        <f si="0" t="shared"/>
        <v>10.737125148117766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1.0</v>
      </c>
      <c r="E35" s="12" t="n">
        <v>3.0</v>
      </c>
      <c r="F35" s="12" t="n">
        <v>19.0</v>
      </c>
      <c r="G35" s="12" t="n">
        <v>287.0</v>
      </c>
      <c r="H35" s="12" t="n">
        <v>2232.0</v>
      </c>
      <c r="I35" s="12" t="n">
        <v>294.0</v>
      </c>
      <c r="J35" s="12" t="n">
        <v>86.0</v>
      </c>
      <c r="K35" s="12" t="n">
        <v>35564.0</v>
      </c>
      <c r="L35" s="12" t="n">
        <v>2922.0</v>
      </c>
      <c r="M35" s="14" t="n">
        <f si="0" t="shared"/>
        <v>12.171115674195756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2.0</v>
      </c>
      <c r="D36" s="12" t="n">
        <v>10.0</v>
      </c>
      <c r="E36" s="12" t="n">
        <v>261.0</v>
      </c>
      <c r="F36" s="12" t="n">
        <v>599.0</v>
      </c>
      <c r="G36" s="12" t="n">
        <v>323.0</v>
      </c>
      <c r="H36" s="12" t="n">
        <v>55.0</v>
      </c>
      <c r="I36" s="12" t="n">
        <v>20.0</v>
      </c>
      <c r="J36" s="12" t="n">
        <v>10.0</v>
      </c>
      <c r="K36" s="12" t="n">
        <v>6385.0</v>
      </c>
      <c r="L36" s="12" t="n">
        <v>1280.0</v>
      </c>
      <c r="M36" s="14" t="n">
        <f si="0" t="shared"/>
        <v>4.98828125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10.0</v>
      </c>
      <c r="H37" s="12" t="n">
        <f si="4" t="shared"/>
        <v>3.0</v>
      </c>
      <c r="I37" s="12" t="n">
        <f si="4" t="shared"/>
        <v>1.0</v>
      </c>
      <c r="J37" s="12" t="n">
        <f si="4" t="shared"/>
        <v>36.0</v>
      </c>
      <c r="K37" s="12" t="n">
        <f si="4" t="shared"/>
        <v>2143.0</v>
      </c>
      <c r="L37" s="12" t="n">
        <f si="4" t="shared"/>
        <v>50.0</v>
      </c>
      <c r="M37" s="14" t="n">
        <f si="0" t="shared"/>
        <v>42.86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20.0</v>
      </c>
      <c r="E38" s="12" t="n">
        <v>312.0</v>
      </c>
      <c r="F38" s="12" t="n">
        <v>782.0</v>
      </c>
      <c r="G38" s="12" t="n">
        <v>6100.0</v>
      </c>
      <c r="H38" s="12" t="n">
        <v>5935.0</v>
      </c>
      <c r="I38" s="12" t="n">
        <v>1336.0</v>
      </c>
      <c r="J38" s="12" t="n">
        <v>736.0</v>
      </c>
      <c r="K38" s="12" t="n">
        <v>161889.0</v>
      </c>
      <c r="L38" s="12" t="n">
        <v>15223.0</v>
      </c>
      <c r="M38" s="14" t="n">
        <f si="0" t="shared"/>
        <v>10.634500426985483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1.0</v>
      </c>
      <c r="G39" s="12" t="n">
        <v>11.0</v>
      </c>
      <c r="H39" s="12" t="n">
        <v>39.0</v>
      </c>
      <c r="I39" s="12" t="n">
        <v>22.0</v>
      </c>
      <c r="J39" s="12" t="n">
        <v>15.0</v>
      </c>
      <c r="K39" s="12" t="n">
        <v>1617.0</v>
      </c>
      <c r="L39" s="12" t="n">
        <v>88.0</v>
      </c>
      <c r="M39" s="14" t="n">
        <f si="0" t="shared"/>
        <v>18.375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1.0</v>
      </c>
      <c r="F40" s="12" t="n">
        <f si="5" t="shared"/>
        <v>5.0</v>
      </c>
      <c r="G40" s="12" t="n">
        <f si="5" t="shared"/>
        <v>36.0</v>
      </c>
      <c r="H40" s="12" t="n">
        <f si="5" t="shared"/>
        <v>1357.0</v>
      </c>
      <c r="I40" s="12" t="n">
        <f si="5" t="shared"/>
        <v>155.0</v>
      </c>
      <c r="J40" s="12" t="n">
        <f si="5" t="shared"/>
        <v>5.0</v>
      </c>
      <c r="K40" s="12" t="n">
        <f si="5" t="shared"/>
        <v>17290.0</v>
      </c>
      <c r="L40" s="12" t="n">
        <f si="5" t="shared"/>
        <v>1559.0</v>
      </c>
      <c r="M40" s="14" t="n">
        <f si="0" t="shared"/>
        <v>11.090442591404747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1.0</v>
      </c>
      <c r="F41" s="12" t="n">
        <v>6.0</v>
      </c>
      <c r="G41" s="12" t="n">
        <v>47.0</v>
      </c>
      <c r="H41" s="12" t="n">
        <v>1396.0</v>
      </c>
      <c r="I41" s="12" t="n">
        <v>177.0</v>
      </c>
      <c r="J41" s="12" t="n">
        <v>20.0</v>
      </c>
      <c r="K41" s="12" t="n">
        <v>18907.0</v>
      </c>
      <c r="L41" s="12" t="n">
        <v>1647.0</v>
      </c>
      <c r="M41" s="14" t="n">
        <f si="0" t="shared"/>
        <v>11.47965998785671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90.0</v>
      </c>
      <c r="D42" s="12" t="n">
        <v>8333.0</v>
      </c>
      <c r="E42" s="12" t="n">
        <v>2676.0</v>
      </c>
      <c r="F42" s="12" t="n">
        <v>559.0</v>
      </c>
      <c r="G42" s="12" t="n">
        <v>213.0</v>
      </c>
      <c r="H42" s="12" t="n">
        <v>345.0</v>
      </c>
      <c r="I42" s="12" t="n">
        <v>94.0</v>
      </c>
      <c r="J42" s="12" t="n">
        <v>125.0</v>
      </c>
      <c r="K42" s="12" t="n">
        <v>39297.0</v>
      </c>
      <c r="L42" s="12" t="n">
        <v>12435.0</v>
      </c>
      <c r="M42" s="14" t="n">
        <f si="0" t="shared"/>
        <v>3.1601930036188177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29286.0</v>
      </c>
      <c r="D43" s="12" t="n">
        <f ref="D43:L43" si="6" t="shared">D20+D24+D33+D38+D41+D42</f>
        <v>96369.0</v>
      </c>
      <c r="E43" s="12" t="n">
        <f si="6" t="shared"/>
        <v>149934.0</v>
      </c>
      <c r="F43" s="12" t="n">
        <f si="6" t="shared"/>
        <v>349025.0</v>
      </c>
      <c r="G43" s="12" t="n">
        <f si="6" t="shared"/>
        <v>336777.0</v>
      </c>
      <c r="H43" s="12" t="n">
        <f si="6" t="shared"/>
        <v>182953.0</v>
      </c>
      <c r="I43" s="12" t="n">
        <f si="6" t="shared"/>
        <v>59229.0</v>
      </c>
      <c r="J43" s="12" t="n">
        <f si="6" t="shared"/>
        <v>52470.0</v>
      </c>
      <c r="K43" s="12" t="n">
        <f si="6" t="shared"/>
        <v>9492157.0</v>
      </c>
      <c r="L43" s="12" t="n">
        <f si="6" t="shared"/>
        <v>1256043.0</v>
      </c>
      <c r="M43" s="14" t="n">
        <f si="0" t="shared"/>
        <v>7.557191115272327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2.3316080739274057</v>
      </c>
      <c r="D44" s="15" t="n">
        <f si="7" t="shared"/>
        <v>7.672428412084618</v>
      </c>
      <c r="E44" s="15" t="n">
        <f si="7" t="shared"/>
        <v>11.937011710586342</v>
      </c>
      <c r="F44" s="15" t="n">
        <f si="7" t="shared"/>
        <v>27.787663320443645</v>
      </c>
      <c r="G44" s="15" t="n">
        <f si="7" t="shared"/>
        <v>26.81253746886054</v>
      </c>
      <c r="H44" s="15" t="n">
        <f si="7" t="shared"/>
        <v>14.565822985359578</v>
      </c>
      <c r="I44" s="15" t="n">
        <f si="7" t="shared"/>
        <v>4.715523274282807</v>
      </c>
      <c r="J44" s="15" t="n">
        <f si="7" t="shared"/>
        <v>4.177404754455062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