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<sst xmlns="http://schemas.openxmlformats.org/spreadsheetml/2006/main" count="102" uniqueCount="61">
  <si>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</si>
  <si>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</si>
  <si>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</si>
  <si>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</si>
  <si>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</si>
  <si>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</si>
  <si>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</si>
  <si>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</si>
  <si>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</si>
  <si>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</si>
  <si>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</si>
  <si>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</si>
  <si>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</si>
  <si>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</si>
  <si>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</si>
  <si>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</si>
  <si>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</si>
  <si>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</si>
  <si>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</si>
  <si>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</si>
  <si>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</si>
  <si>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</si>
  <si>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</si>
  <si>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</si>
  <si>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</si>
  <si>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</si>
  <si>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</si>
  <si>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</si>
  <si>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</si>
  <si>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</si>
  <si>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</si>
  <si>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</si>
  <si>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</si>
  <si>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</si>
  <si>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</si>
  <si>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</si>
  <si>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</si>
  <si>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</si>
  <si>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</si>
  <si>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</si>
  <si>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</si>
  <si>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</si>
  <si>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</si>
  <si>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</si>
  <si>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</si>
  <si>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</si>
  <si>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</si>
  <si>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</si>
  <si>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</si>
  <si>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</si>
  <si>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</si>
  <si>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</si>
  <si>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</si>
  <si>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</si>
  <si>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</si>
  <si>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</si>
  <si>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</si>
  <si>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</si>
  <si>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</si>
  <si>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108年2月中華民國國民出國人次－按停留夜數分
Table 2-5 Outbound Departures of Nationals of the Republic of
China by Length of Stay, February,2019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</si>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</sst>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4018.0</v>
      </c>
      <c r="D3" s="12" t="n">
        <v>15703.0</v>
      </c>
      <c r="E3" s="12" t="n">
        <v>16328.0</v>
      </c>
      <c r="F3" s="12" t="n">
        <v>10615.0</v>
      </c>
      <c r="G3" s="12" t="n">
        <v>15355.0</v>
      </c>
      <c r="H3" s="12" t="n">
        <v>26520.0</v>
      </c>
      <c r="I3" s="12" t="n">
        <v>9992.0</v>
      </c>
      <c r="J3" s="12" t="n">
        <v>6605.0</v>
      </c>
      <c r="K3" s="12" t="n">
        <v>992760.0</v>
      </c>
      <c r="L3" s="12" t="n">
        <v>105136.0</v>
      </c>
      <c r="M3" s="14" t="n">
        <f>IF(L3=0,"-",K3/L3)</f>
        <v>9.442626693045199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1393.0</v>
      </c>
      <c r="D4" s="12" t="n">
        <v>10152.0</v>
      </c>
      <c r="E4" s="12" t="n">
        <v>9643.0</v>
      </c>
      <c r="F4" s="12" t="n">
        <v>3785.0</v>
      </c>
      <c r="G4" s="12" t="n">
        <v>3973.0</v>
      </c>
      <c r="H4" s="12" t="n">
        <v>3603.0</v>
      </c>
      <c r="I4" s="12" t="n">
        <v>1849.0</v>
      </c>
      <c r="J4" s="12" t="n">
        <v>1773.0</v>
      </c>
      <c r="K4" s="12" t="n">
        <v>243652.0</v>
      </c>
      <c r="L4" s="12" t="n">
        <v>36171.0</v>
      </c>
      <c r="M4" s="14" t="n">
        <f ref="M4:M43" si="0" t="shared">IF(L4=0,"-",K4/L4)</f>
        <v>6.73611456691825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7659.0</v>
      </c>
      <c r="D5" s="12" t="n">
        <v>12874.0</v>
      </c>
      <c r="E5" s="12" t="n">
        <v>16884.0</v>
      </c>
      <c r="F5" s="12" t="n">
        <v>27810.0</v>
      </c>
      <c r="G5" s="12" t="n">
        <v>53252.0</v>
      </c>
      <c r="H5" s="12" t="n">
        <v>45920.0</v>
      </c>
      <c r="I5" s="12" t="n">
        <v>30839.0</v>
      </c>
      <c r="J5" s="12" t="n">
        <v>20447.0</v>
      </c>
      <c r="K5" s="12" t="n">
        <v>2580325.0</v>
      </c>
      <c r="L5" s="12" t="n">
        <v>215685.0</v>
      </c>
      <c r="M5" s="14" t="n">
        <f si="0" t="shared"/>
        <v>11.96339569279273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3860.0</v>
      </c>
      <c r="D6" s="12" t="n">
        <v>16551.0</v>
      </c>
      <c r="E6" s="12" t="n">
        <v>35503.0</v>
      </c>
      <c r="F6" s="12" t="n">
        <v>151967.0</v>
      </c>
      <c r="G6" s="12" t="n">
        <v>144284.0</v>
      </c>
      <c r="H6" s="12" t="n">
        <v>39012.0</v>
      </c>
      <c r="I6" s="12" t="n">
        <v>5279.0</v>
      </c>
      <c r="J6" s="12" t="n">
        <v>2961.0</v>
      </c>
      <c r="K6" s="12" t="n">
        <v>2186921.0</v>
      </c>
      <c r="L6" s="12" t="n">
        <v>399417.0</v>
      </c>
      <c r="M6" s="14" t="n">
        <f si="0" t="shared"/>
        <v>5.475282724571063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594.0</v>
      </c>
      <c r="D7" s="12" t="n">
        <v>2127.0</v>
      </c>
      <c r="E7" s="12" t="n">
        <v>8510.0</v>
      </c>
      <c r="F7" s="12" t="n">
        <v>40407.0</v>
      </c>
      <c r="G7" s="12" t="n">
        <v>27998.0</v>
      </c>
      <c r="H7" s="12" t="n">
        <v>4200.0</v>
      </c>
      <c r="I7" s="12" t="n">
        <v>909.0</v>
      </c>
      <c r="J7" s="12" t="n">
        <v>473.0</v>
      </c>
      <c r="K7" s="12" t="n">
        <v>426337.0</v>
      </c>
      <c r="L7" s="12" t="n">
        <v>85218.0</v>
      </c>
      <c r="M7" s="14" t="n">
        <f si="0" t="shared"/>
        <v>5.00289844868455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218.0</v>
      </c>
      <c r="D8" s="12" t="n">
        <v>1161.0</v>
      </c>
      <c r="E8" s="12" t="n">
        <v>5401.0</v>
      </c>
      <c r="F8" s="12" t="n">
        <v>7963.0</v>
      </c>
      <c r="G8" s="12" t="n">
        <v>8384.0</v>
      </c>
      <c r="H8" s="12" t="n">
        <v>6263.0</v>
      </c>
      <c r="I8" s="12" t="n">
        <v>2047.0</v>
      </c>
      <c r="J8" s="12" t="n">
        <v>1146.0</v>
      </c>
      <c r="K8" s="12" t="n">
        <v>257132.0</v>
      </c>
      <c r="L8" s="12" t="n">
        <v>32583.0</v>
      </c>
      <c r="M8" s="14" t="n">
        <f si="0" t="shared"/>
        <v>7.891599914065617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69.0</v>
      </c>
      <c r="D9" s="12" t="n">
        <v>528.0</v>
      </c>
      <c r="E9" s="12" t="n">
        <v>1142.0</v>
      </c>
      <c r="F9" s="12" t="n">
        <v>12027.0</v>
      </c>
      <c r="G9" s="12" t="n">
        <v>7238.0</v>
      </c>
      <c r="H9" s="12" t="n">
        <v>4446.0</v>
      </c>
      <c r="I9" s="12" t="n">
        <v>1262.0</v>
      </c>
      <c r="J9" s="12" t="n">
        <v>422.0</v>
      </c>
      <c r="K9" s="12" t="n">
        <v>184926.0</v>
      </c>
      <c r="L9" s="12" t="n">
        <v>27134.0</v>
      </c>
      <c r="M9" s="14" t="n">
        <f si="0" t="shared"/>
        <v>6.815287093683202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173.0</v>
      </c>
      <c r="D10" s="12" t="n">
        <v>870.0</v>
      </c>
      <c r="E10" s="12" t="n">
        <v>2532.0</v>
      </c>
      <c r="F10" s="12" t="n">
        <v>18319.0</v>
      </c>
      <c r="G10" s="12" t="n">
        <v>29389.0</v>
      </c>
      <c r="H10" s="12" t="n">
        <v>13891.0</v>
      </c>
      <c r="I10" s="12" t="n">
        <v>2443.0</v>
      </c>
      <c r="J10" s="12" t="n">
        <v>1359.0</v>
      </c>
      <c r="K10" s="12" t="n">
        <v>497612.0</v>
      </c>
      <c r="L10" s="12" t="n">
        <v>68976.0</v>
      </c>
      <c r="M10" s="14" t="n">
        <f si="0" t="shared"/>
        <v>7.214277429830665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214.0</v>
      </c>
      <c r="D11" s="12" t="n">
        <v>733.0</v>
      </c>
      <c r="E11" s="12" t="n">
        <v>1516.0</v>
      </c>
      <c r="F11" s="12" t="n">
        <v>7312.0</v>
      </c>
      <c r="G11" s="12" t="n">
        <v>10015.0</v>
      </c>
      <c r="H11" s="12" t="n">
        <v>4210.0</v>
      </c>
      <c r="I11" s="12" t="n">
        <v>1595.0</v>
      </c>
      <c r="J11" s="12" t="n">
        <v>1103.0</v>
      </c>
      <c r="K11" s="12" t="n">
        <v>221640.0</v>
      </c>
      <c r="L11" s="12" t="n">
        <v>26698.0</v>
      </c>
      <c r="M11" s="14" t="n">
        <f si="0" t="shared"/>
        <v>8.30174544909731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49.0</v>
      </c>
      <c r="D12" s="12" t="n">
        <v>223.0</v>
      </c>
      <c r="E12" s="12" t="n">
        <v>643.0</v>
      </c>
      <c r="F12" s="12" t="n">
        <v>6565.0</v>
      </c>
      <c r="G12" s="12" t="n">
        <v>3355.0</v>
      </c>
      <c r="H12" s="12" t="n">
        <v>2951.0</v>
      </c>
      <c r="I12" s="12" t="n">
        <v>1969.0</v>
      </c>
      <c r="J12" s="12" t="n">
        <v>390.0</v>
      </c>
      <c r="K12" s="12" t="n">
        <v>142054.0</v>
      </c>
      <c r="L12" s="12" t="n">
        <v>16145.0</v>
      </c>
      <c r="M12" s="14" t="n">
        <f si="0" t="shared"/>
        <v>8.798637349024466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28.0</v>
      </c>
      <c r="F13" s="12" t="n">
        <v>247.0</v>
      </c>
      <c r="G13" s="12" t="n">
        <v>61.0</v>
      </c>
      <c r="H13" s="12" t="n">
        <v>30.0</v>
      </c>
      <c r="I13" s="12" t="n">
        <v>13.0</v>
      </c>
      <c r="J13" s="12" t="n">
        <v>6.0</v>
      </c>
      <c r="K13" s="12" t="n">
        <v>2316.0</v>
      </c>
      <c r="L13" s="12" t="n">
        <v>385.0</v>
      </c>
      <c r="M13" s="14" t="n">
        <f si="0" t="shared"/>
        <v>6.015584415584415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233.0</v>
      </c>
      <c r="D14" s="12" t="n">
        <v>1059.0</v>
      </c>
      <c r="E14" s="12" t="n">
        <v>2022.0</v>
      </c>
      <c r="F14" s="12" t="n">
        <v>12766.0</v>
      </c>
      <c r="G14" s="12" t="n">
        <v>10369.0</v>
      </c>
      <c r="H14" s="12" t="n">
        <v>16647.0</v>
      </c>
      <c r="I14" s="12" t="n">
        <v>11270.0</v>
      </c>
      <c r="J14" s="12" t="n">
        <v>5426.0</v>
      </c>
      <c r="K14" s="12" t="n">
        <v>777941.0</v>
      </c>
      <c r="L14" s="12" t="n">
        <v>59792.0</v>
      </c>
      <c r="M14" s="14" t="n">
        <f si="0" t="shared"/>
        <v>13.0107873963072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2.0</v>
      </c>
      <c r="D15" s="12" t="n">
        <v>38.0</v>
      </c>
      <c r="E15" s="12" t="n">
        <v>56.0</v>
      </c>
      <c r="F15" s="12" t="n">
        <v>93.0</v>
      </c>
      <c r="G15" s="12" t="n">
        <v>550.0</v>
      </c>
      <c r="H15" s="12" t="n">
        <v>967.0</v>
      </c>
      <c r="I15" s="12" t="n">
        <v>761.0</v>
      </c>
      <c r="J15" s="12" t="n">
        <v>167.0</v>
      </c>
      <c r="K15" s="12" t="n">
        <v>39208.0</v>
      </c>
      <c r="L15" s="12" t="n">
        <v>2634.0</v>
      </c>
      <c r="M15" s="14" t="n">
        <f si="0" t="shared"/>
        <v>14.885345482156415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50.0</v>
      </c>
      <c r="D16" s="12" t="n">
        <v>198.0</v>
      </c>
      <c r="E16" s="12" t="n">
        <v>537.0</v>
      </c>
      <c r="F16" s="12" t="n">
        <v>3021.0</v>
      </c>
      <c r="G16" s="12" t="n">
        <v>1999.0</v>
      </c>
      <c r="H16" s="12" t="n">
        <v>910.0</v>
      </c>
      <c r="I16" s="12" t="n">
        <v>375.0</v>
      </c>
      <c r="J16" s="12" t="n">
        <v>418.0</v>
      </c>
      <c r="K16" s="12" t="n">
        <v>61903.0</v>
      </c>
      <c r="L16" s="12" t="n">
        <v>7508.0</v>
      </c>
      <c r="M16" s="14" t="n">
        <f si="0" t="shared"/>
        <v>8.244938732019179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1.0</v>
      </c>
      <c r="E17" s="12" t="n">
        <v>20.0</v>
      </c>
      <c r="F17" s="12" t="n">
        <v>63.0</v>
      </c>
      <c r="G17" s="12" t="n">
        <v>1144.0</v>
      </c>
      <c r="H17" s="12" t="n">
        <v>4675.0</v>
      </c>
      <c r="I17" s="12" t="n">
        <v>410.0</v>
      </c>
      <c r="J17" s="12" t="n">
        <v>114.0</v>
      </c>
      <c r="K17" s="12" t="n">
        <v>68073.0</v>
      </c>
      <c r="L17" s="12" t="n">
        <v>6427.0</v>
      </c>
      <c r="M17" s="14" t="n">
        <f si="0" t="shared"/>
        <v>10.591722421036254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2.0</v>
      </c>
      <c r="E18" s="12" t="n">
        <v>4.0</v>
      </c>
      <c r="F18" s="12" t="n">
        <v>26.0</v>
      </c>
      <c r="G18" s="12" t="n">
        <v>206.0</v>
      </c>
      <c r="H18" s="12" t="n">
        <v>6438.0</v>
      </c>
      <c r="I18" s="12" t="n">
        <v>203.0</v>
      </c>
      <c r="J18" s="12" t="n">
        <v>28.0</v>
      </c>
      <c r="K18" s="12" t="n">
        <v>70561.0</v>
      </c>
      <c r="L18" s="12" t="n">
        <v>6907.0</v>
      </c>
      <c r="M18" s="14" t="n">
        <f si="0" t="shared"/>
        <v>10.215867960040539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9.0</v>
      </c>
      <c r="D19" s="12" t="n">
        <f ref="D19:L19" si="1" t="shared">D20-D3-D4-D5-D6-D7-D8-D9-D10-D11-D12-D13-D14-D15-D16-D17-D18</f>
        <v>69.0</v>
      </c>
      <c r="E19" s="12" t="n">
        <f si="1" t="shared"/>
        <v>53.0</v>
      </c>
      <c r="F19" s="12" t="n">
        <f si="1" t="shared"/>
        <v>222.0</v>
      </c>
      <c r="G19" s="12" t="n">
        <f si="1" t="shared"/>
        <v>1695.0</v>
      </c>
      <c r="H19" s="12" t="n">
        <f si="1" t="shared"/>
        <v>2387.0</v>
      </c>
      <c r="I19" s="12" t="n">
        <f si="1" t="shared"/>
        <v>269.0</v>
      </c>
      <c r="J19" s="12" t="n">
        <f si="1" t="shared"/>
        <v>102.0</v>
      </c>
      <c r="K19" s="12" t="n">
        <f si="1" t="shared"/>
        <v>46382.0</v>
      </c>
      <c r="L19" s="12" t="n">
        <f si="1" t="shared"/>
        <v>4806.0</v>
      </c>
      <c r="M19" s="14" t="n">
        <f si="0" t="shared"/>
        <v>9.650853100291302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18541.0</v>
      </c>
      <c r="D20" s="12" t="n">
        <v>62289.0</v>
      </c>
      <c r="E20" s="12" t="n">
        <v>100822.0</v>
      </c>
      <c r="F20" s="12" t="n">
        <v>303208.0</v>
      </c>
      <c r="G20" s="12" t="n">
        <v>319267.0</v>
      </c>
      <c r="H20" s="12" t="n">
        <v>183070.0</v>
      </c>
      <c r="I20" s="12" t="n">
        <v>71485.0</v>
      </c>
      <c r="J20" s="12" t="n">
        <v>42940.0</v>
      </c>
      <c r="K20" s="12" t="n">
        <v>8799743.0</v>
      </c>
      <c r="L20" s="12" t="n">
        <v>1101622.0</v>
      </c>
      <c r="M20" s="14" t="n">
        <f si="0" t="shared"/>
        <v>7.98798771266369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11.0</v>
      </c>
      <c r="D21" s="12" t="n">
        <v>62.0</v>
      </c>
      <c r="E21" s="12" t="n">
        <v>258.0</v>
      </c>
      <c r="F21" s="12" t="n">
        <v>1575.0</v>
      </c>
      <c r="G21" s="12" t="n">
        <v>6447.0</v>
      </c>
      <c r="H21" s="12" t="n">
        <v>19292.0</v>
      </c>
      <c r="I21" s="12" t="n">
        <v>7750.0</v>
      </c>
      <c r="J21" s="12" t="n">
        <v>2710.0</v>
      </c>
      <c r="K21" s="12" t="n">
        <v>532678.0</v>
      </c>
      <c r="L21" s="12" t="n">
        <v>38105.0</v>
      </c>
      <c r="M21" s="14" t="n">
        <f si="0" t="shared"/>
        <v>13.979215326072694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3.0</v>
      </c>
      <c r="E22" s="12" t="n">
        <v>8.0</v>
      </c>
      <c r="F22" s="12" t="n">
        <v>52.0</v>
      </c>
      <c r="G22" s="12" t="n">
        <v>1179.0</v>
      </c>
      <c r="H22" s="12" t="n">
        <v>4381.0</v>
      </c>
      <c r="I22" s="12" t="n">
        <v>1450.0</v>
      </c>
      <c r="J22" s="12" t="n">
        <v>529.0</v>
      </c>
      <c r="K22" s="12" t="n">
        <v>104563.0</v>
      </c>
      <c r="L22" s="12" t="n">
        <v>7602.0</v>
      </c>
      <c r="M22" s="14" t="n">
        <f si="0" t="shared"/>
        <v>13.754669823730596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1.0</v>
      </c>
      <c r="G23" s="12" t="n">
        <f si="2" t="shared"/>
        <v>9.0</v>
      </c>
      <c r="H23" s="12" t="n">
        <f si="2" t="shared"/>
        <v>93.0</v>
      </c>
      <c r="I23" s="12" t="n">
        <f si="2" t="shared"/>
        <v>49.0</v>
      </c>
      <c r="J23" s="12" t="n">
        <f si="2" t="shared"/>
        <v>17.0</v>
      </c>
      <c r="K23" s="12" t="n">
        <f si="2" t="shared"/>
        <v>2947.0</v>
      </c>
      <c r="L23" s="12" t="n">
        <f si="2" t="shared"/>
        <v>169.0</v>
      </c>
      <c r="M23" s="14" t="n">
        <f si="0" t="shared"/>
        <v>17.437869822485208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11.0</v>
      </c>
      <c r="D24" s="12" t="n">
        <v>65.0</v>
      </c>
      <c r="E24" s="12" t="n">
        <v>266.0</v>
      </c>
      <c r="F24" s="12" t="n">
        <v>1628.0</v>
      </c>
      <c r="G24" s="12" t="n">
        <v>7635.0</v>
      </c>
      <c r="H24" s="12" t="n">
        <v>23766.0</v>
      </c>
      <c r="I24" s="12" t="n">
        <v>9249.0</v>
      </c>
      <c r="J24" s="12" t="n">
        <v>3256.0</v>
      </c>
      <c r="K24" s="12" t="n">
        <v>640188.0</v>
      </c>
      <c r="L24" s="12" t="n">
        <v>45876.0</v>
      </c>
      <c r="M24" s="14" t="n">
        <f si="0" t="shared"/>
        <v>13.954747580434214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1.0</v>
      </c>
      <c r="E25" s="12" t="n">
        <v>8.0</v>
      </c>
      <c r="F25" s="12" t="n">
        <v>41.0</v>
      </c>
      <c r="G25" s="12" t="n">
        <v>1027.0</v>
      </c>
      <c r="H25" s="12" t="n">
        <v>4573.0</v>
      </c>
      <c r="I25" s="12" t="n">
        <v>735.0</v>
      </c>
      <c r="J25" s="12" t="n">
        <v>107.0</v>
      </c>
      <c r="K25" s="12" t="n">
        <v>72444.0</v>
      </c>
      <c r="L25" s="12" t="n">
        <v>6492.0</v>
      </c>
      <c r="M25" s="14" t="n">
        <f si="0" t="shared"/>
        <v>11.158964879852126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1.0</v>
      </c>
      <c r="E26" s="12" t="n">
        <v>8.0</v>
      </c>
      <c r="F26" s="12" t="n">
        <v>55.0</v>
      </c>
      <c r="G26" s="12" t="n">
        <v>789.0</v>
      </c>
      <c r="H26" s="12" t="n">
        <v>3996.0</v>
      </c>
      <c r="I26" s="12" t="n">
        <v>531.0</v>
      </c>
      <c r="J26" s="12" t="n">
        <v>138.0</v>
      </c>
      <c r="K26" s="12" t="n">
        <v>61838.0</v>
      </c>
      <c r="L26" s="12" t="n">
        <v>5518.0</v>
      </c>
      <c r="M26" s="14" t="n">
        <f si="0" t="shared"/>
        <v>11.206596592968467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5.0</v>
      </c>
      <c r="F27" s="12" t="n">
        <v>26.0</v>
      </c>
      <c r="G27" s="12" t="n">
        <v>240.0</v>
      </c>
      <c r="H27" s="12" t="n">
        <v>2913.0</v>
      </c>
      <c r="I27" s="12" t="n">
        <v>214.0</v>
      </c>
      <c r="J27" s="12" t="n">
        <v>20.0</v>
      </c>
      <c r="K27" s="12" t="n">
        <v>37588.0</v>
      </c>
      <c r="L27" s="12" t="n">
        <v>3418.0</v>
      </c>
      <c r="M27" s="14" t="n">
        <f si="0" t="shared"/>
        <v>10.997074312463429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2.0</v>
      </c>
      <c r="E28" s="12" t="n">
        <v>4.0</v>
      </c>
      <c r="F28" s="12" t="n">
        <v>35.0</v>
      </c>
      <c r="G28" s="12" t="n">
        <v>597.0</v>
      </c>
      <c r="H28" s="12" t="n">
        <v>3313.0</v>
      </c>
      <c r="I28" s="12" t="n">
        <v>635.0</v>
      </c>
      <c r="J28" s="12" t="n">
        <v>120.0</v>
      </c>
      <c r="K28" s="12" t="n">
        <v>56234.0</v>
      </c>
      <c r="L28" s="12" t="n">
        <v>4706.0</v>
      </c>
      <c r="M28" s="14" t="n">
        <f si="0" t="shared"/>
        <v>11.94942626434339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2.0</v>
      </c>
      <c r="F29" s="12" t="n">
        <v>7.0</v>
      </c>
      <c r="G29" s="12" t="n">
        <v>58.0</v>
      </c>
      <c r="H29" s="12" t="n">
        <v>289.0</v>
      </c>
      <c r="I29" s="12" t="n">
        <v>39.0</v>
      </c>
      <c r="J29" s="12" t="n">
        <v>21.0</v>
      </c>
      <c r="K29" s="12" t="n">
        <v>5033.0</v>
      </c>
      <c r="L29" s="12" t="n">
        <v>416.0</v>
      </c>
      <c r="M29" s="14" t="n">
        <f si="0" t="shared"/>
        <v>12.098557692307692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2.0</v>
      </c>
      <c r="D30" s="12" t="n">
        <v>0.0</v>
      </c>
      <c r="E30" s="12" t="n">
        <v>23.0</v>
      </c>
      <c r="F30" s="12" t="n">
        <v>22.0</v>
      </c>
      <c r="G30" s="12" t="n">
        <v>729.0</v>
      </c>
      <c r="H30" s="12" t="n">
        <v>2240.0</v>
      </c>
      <c r="I30" s="12" t="n">
        <v>432.0</v>
      </c>
      <c r="J30" s="12" t="n">
        <v>139.0</v>
      </c>
      <c r="K30" s="12" t="n">
        <v>41957.0</v>
      </c>
      <c r="L30" s="12" t="n">
        <v>3587.0</v>
      </c>
      <c r="M30" s="14" t="n">
        <f si="0" t="shared"/>
        <v>11.696961248954558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4.0</v>
      </c>
      <c r="F31" s="12" t="n">
        <v>25.0</v>
      </c>
      <c r="G31" s="12" t="n">
        <v>574.0</v>
      </c>
      <c r="H31" s="12" t="n">
        <v>4442.0</v>
      </c>
      <c r="I31" s="12" t="n">
        <v>251.0</v>
      </c>
      <c r="J31" s="12" t="n">
        <v>30.0</v>
      </c>
      <c r="K31" s="12" t="n">
        <v>53771.0</v>
      </c>
      <c r="L31" s="12" t="n">
        <v>5326.0</v>
      </c>
      <c r="M31" s="14" t="n">
        <f si="0" t="shared"/>
        <v>10.095944423582425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4.0</v>
      </c>
      <c r="F32" s="12" t="n">
        <f si="3" t="shared"/>
        <v>18.0</v>
      </c>
      <c r="G32" s="12" t="n">
        <f si="3" t="shared"/>
        <v>301.0</v>
      </c>
      <c r="H32" s="12" t="n">
        <f si="3" t="shared"/>
        <v>3570.0</v>
      </c>
      <c r="I32" s="12" t="n">
        <f si="3" t="shared"/>
        <v>421.0</v>
      </c>
      <c r="J32" s="12" t="n">
        <f si="3" t="shared"/>
        <v>49.0</v>
      </c>
      <c r="K32" s="12" t="n">
        <f si="3" t="shared"/>
        <v>49127.0</v>
      </c>
      <c r="L32" s="12" t="n">
        <f si="3" t="shared"/>
        <v>4363.0</v>
      </c>
      <c r="M32" s="14" t="n">
        <f si="0" t="shared"/>
        <v>11.259912903965162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2.0</v>
      </c>
      <c r="D33" s="12" t="n">
        <v>4.0</v>
      </c>
      <c r="E33" s="12" t="n">
        <v>58.0</v>
      </c>
      <c r="F33" s="12" t="n">
        <v>229.0</v>
      </c>
      <c r="G33" s="12" t="n">
        <v>4315.0</v>
      </c>
      <c r="H33" s="12" t="n">
        <v>25336.0</v>
      </c>
      <c r="I33" s="12" t="n">
        <v>3258.0</v>
      </c>
      <c r="J33" s="12" t="n">
        <v>624.0</v>
      </c>
      <c r="K33" s="12" t="n">
        <v>377992.0</v>
      </c>
      <c r="L33" s="12" t="n">
        <v>33826.0</v>
      </c>
      <c r="M33" s="14" t="n">
        <f si="0" t="shared"/>
        <v>11.174599420564062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5.0</v>
      </c>
      <c r="E34" s="12" t="n">
        <v>43.0</v>
      </c>
      <c r="F34" s="12" t="n">
        <v>101.0</v>
      </c>
      <c r="G34" s="12" t="n">
        <v>5468.0</v>
      </c>
      <c r="H34" s="12" t="n">
        <v>5875.0</v>
      </c>
      <c r="I34" s="12" t="n">
        <v>1458.0</v>
      </c>
      <c r="J34" s="12" t="n">
        <v>575.0</v>
      </c>
      <c r="K34" s="12" t="n">
        <v>147913.0</v>
      </c>
      <c r="L34" s="12" t="n">
        <v>13525.0</v>
      </c>
      <c r="M34" s="14" t="n">
        <f si="0" t="shared"/>
        <v>10.93626617375231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3.0</v>
      </c>
      <c r="F35" s="12" t="n">
        <v>8.0</v>
      </c>
      <c r="G35" s="12" t="n">
        <v>258.0</v>
      </c>
      <c r="H35" s="12" t="n">
        <v>3063.0</v>
      </c>
      <c r="I35" s="12" t="n">
        <v>638.0</v>
      </c>
      <c r="J35" s="12" t="n">
        <v>104.0</v>
      </c>
      <c r="K35" s="12" t="n">
        <v>50646.0</v>
      </c>
      <c r="L35" s="12" t="n">
        <v>4074.0</v>
      </c>
      <c r="M35" s="14" t="n">
        <f si="0" t="shared"/>
        <v>12.431516936671576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1.0</v>
      </c>
      <c r="D36" s="12" t="n">
        <v>10.0</v>
      </c>
      <c r="E36" s="12" t="n">
        <v>250.0</v>
      </c>
      <c r="F36" s="12" t="n">
        <v>346.0</v>
      </c>
      <c r="G36" s="12" t="n">
        <v>458.0</v>
      </c>
      <c r="H36" s="12" t="n">
        <v>9.0</v>
      </c>
      <c r="I36" s="12" t="n">
        <v>5.0</v>
      </c>
      <c r="J36" s="12" t="n">
        <v>13.0</v>
      </c>
      <c r="K36" s="12" t="n">
        <v>5433.0</v>
      </c>
      <c r="L36" s="12" t="n">
        <v>1092.0</v>
      </c>
      <c r="M36" s="14" t="n">
        <f si="0" t="shared"/>
        <v>4.975274725274725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1.0</v>
      </c>
      <c r="F37" s="12" t="n">
        <f si="4" t="shared"/>
        <v>1.0</v>
      </c>
      <c r="G37" s="12" t="n">
        <f si="4" t="shared"/>
        <v>16.0</v>
      </c>
      <c r="H37" s="12" t="n">
        <f si="4" t="shared"/>
        <v>15.0</v>
      </c>
      <c r="I37" s="12" t="n">
        <f si="4" t="shared"/>
        <v>2.0</v>
      </c>
      <c r="J37" s="12" t="n">
        <f si="4" t="shared"/>
        <v>5.0</v>
      </c>
      <c r="K37" s="12" t="n">
        <f si="4" t="shared"/>
        <v>529.0</v>
      </c>
      <c r="L37" s="12" t="n">
        <f si="4" t="shared"/>
        <v>40.0</v>
      </c>
      <c r="M37" s="14" t="n">
        <f si="0" t="shared"/>
        <v>13.225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1.0</v>
      </c>
      <c r="D38" s="12" t="n">
        <v>15.0</v>
      </c>
      <c r="E38" s="12" t="n">
        <v>297.0</v>
      </c>
      <c r="F38" s="12" t="n">
        <v>456.0</v>
      </c>
      <c r="G38" s="12" t="n">
        <v>6200.0</v>
      </c>
      <c r="H38" s="12" t="n">
        <v>8962.0</v>
      </c>
      <c r="I38" s="12" t="n">
        <v>2103.0</v>
      </c>
      <c r="J38" s="12" t="n">
        <v>697.0</v>
      </c>
      <c r="K38" s="12" t="n">
        <v>204521.0</v>
      </c>
      <c r="L38" s="12" t="n">
        <v>18731.0</v>
      </c>
      <c r="M38" s="14" t="n">
        <f si="0" t="shared"/>
        <v>10.918851102450484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12.0</v>
      </c>
      <c r="H39" s="12" t="n">
        <v>142.0</v>
      </c>
      <c r="I39" s="12" t="n">
        <v>49.0</v>
      </c>
      <c r="J39" s="12" t="n">
        <v>18.0</v>
      </c>
      <c r="K39" s="12" t="n">
        <v>3376.0</v>
      </c>
      <c r="L39" s="12" t="n">
        <v>221.0</v>
      </c>
      <c r="M39" s="14" t="n">
        <f si="0" t="shared"/>
        <v>15.276018099547512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2.0</v>
      </c>
      <c r="G40" s="12" t="n">
        <f si="5" t="shared"/>
        <v>25.0</v>
      </c>
      <c r="H40" s="12" t="n">
        <f si="5" t="shared"/>
        <v>1299.0</v>
      </c>
      <c r="I40" s="12" t="n">
        <f si="5" t="shared"/>
        <v>50.0</v>
      </c>
      <c r="J40" s="12" t="n">
        <f si="5" t="shared"/>
        <v>12.0</v>
      </c>
      <c r="K40" s="12" t="n">
        <f si="5" t="shared"/>
        <v>15151.0</v>
      </c>
      <c r="L40" s="12" t="n">
        <f si="5" t="shared"/>
        <v>1388.0</v>
      </c>
      <c r="M40" s="14" t="n">
        <f si="0" t="shared"/>
        <v>10.9157060518732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2.0</v>
      </c>
      <c r="G41" s="12" t="n">
        <v>37.0</v>
      </c>
      <c r="H41" s="12" t="n">
        <v>1441.0</v>
      </c>
      <c r="I41" s="12" t="n">
        <v>99.0</v>
      </c>
      <c r="J41" s="12" t="n">
        <v>30.0</v>
      </c>
      <c r="K41" s="12" t="n">
        <v>18527.0</v>
      </c>
      <c r="L41" s="12" t="n">
        <v>1609.0</v>
      </c>
      <c r="M41" s="14" t="n">
        <f si="0" t="shared"/>
        <v>11.514605344934742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6.0</v>
      </c>
      <c r="D42" s="12" t="n">
        <v>1299.0</v>
      </c>
      <c r="E42" s="12" t="n">
        <v>738.0</v>
      </c>
      <c r="F42" s="12" t="n">
        <v>26.0</v>
      </c>
      <c r="G42" s="12" t="n">
        <v>52.0</v>
      </c>
      <c r="H42" s="12" t="n">
        <v>76.0</v>
      </c>
      <c r="I42" s="12" t="n">
        <v>13.0</v>
      </c>
      <c r="J42" s="12" t="n">
        <v>4.0</v>
      </c>
      <c r="K42" s="12" t="n">
        <v>6433.0</v>
      </c>
      <c r="L42" s="12" t="n">
        <v>2214.0</v>
      </c>
      <c r="M42" s="14" t="n">
        <f si="0" t="shared"/>
        <v>2.9056007226738934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18561.0</v>
      </c>
      <c r="D43" s="12" t="n">
        <f ref="D43:L43" si="6" t="shared">D20+D24+D33+D38+D41+D42</f>
        <v>63672.0</v>
      </c>
      <c r="E43" s="12" t="n">
        <f si="6" t="shared"/>
        <v>102181.0</v>
      </c>
      <c r="F43" s="12" t="n">
        <f si="6" t="shared"/>
        <v>305549.0</v>
      </c>
      <c r="G43" s="12" t="n">
        <f si="6" t="shared"/>
        <v>337506.0</v>
      </c>
      <c r="H43" s="12" t="n">
        <f si="6" t="shared"/>
        <v>242651.0</v>
      </c>
      <c r="I43" s="12" t="n">
        <f si="6" t="shared"/>
        <v>86207.0</v>
      </c>
      <c r="J43" s="12" t="n">
        <f si="6" t="shared"/>
        <v>47551.0</v>
      </c>
      <c r="K43" s="12" t="n">
        <f si="6" t="shared"/>
        <v>1.0047404E7</v>
      </c>
      <c r="L43" s="12" t="n">
        <f si="6" t="shared"/>
        <v>1203878.0</v>
      </c>
      <c r="M43" s="14" t="n">
        <f si="0" t="shared"/>
        <v>8.345865610967225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1.5417675212936859</v>
      </c>
      <c r="D44" s="15" t="n">
        <f si="7" t="shared"/>
        <v>5.2889080122736685</v>
      </c>
      <c r="E44" s="15" t="n">
        <f si="7" t="shared"/>
        <v>8.48765406461452</v>
      </c>
      <c r="F44" s="15" t="n">
        <f si="7" t="shared"/>
        <v>25.38039568793516</v>
      </c>
      <c r="G44" s="15" t="n">
        <f si="7" t="shared"/>
        <v>28.03490054640088</v>
      </c>
      <c r="H44" s="15" t="n">
        <f si="7" t="shared"/>
        <v>20.155779904608274</v>
      </c>
      <c r="I44" s="15" t="n">
        <f si="7" t="shared"/>
        <v>7.160775427410419</v>
      </c>
      <c r="J44" s="15" t="n">
        <f si="7" t="shared"/>
        <v>3.9498188354633945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