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<sst xmlns="http://schemas.openxmlformats.org/spreadsheetml/2006/main" count="102" uniqueCount="61">
  <si>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</si>
  <si>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</si>
  <si>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</si>
  <si>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</si>
  <si>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</si>
  <si>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</si>
  <si>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</si>
  <si>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</si>
  <si>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</si>
  <si>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</si>
  <si>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</si>
  <si>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</si>
  <si>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</si>
  <si>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</si>
  <si>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</si>
  <si>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</si>
  <si>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</si>
  <si>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</si>
  <si>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</si>
  <si>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</si>
  <si>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</si>
  <si>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</si>
  <si>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</si>
  <si>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</si>
  <si>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</si>
  <si>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</si>
  <si>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</si>
  <si>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</si>
  <si>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</si>
  <si>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</si>
  <si>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</si>
  <si>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</si>
  <si>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</si>
  <si>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</si>
  <si>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</si>
  <si>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</si>
  <si>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</si>
  <si>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</si>
  <si>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</si>
  <si>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</si>
  <si>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</si>
  <si>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</si>
  <si>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</si>
  <si>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</si>
  <si>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</si>
  <si>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</si>
  <si>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</si>
  <si>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</si>
  <si>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</si>
  <si>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</si>
  <si>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</si>
  <si>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</si>
  <si>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</si>
  <si>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</si>
  <si>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</si>
  <si>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</si>
  <si>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</si>
  <si>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</si>
  <si>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</si>
  <si>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108年3月中華民國國民出國人次－按停留夜數分
Table 2-5 Outbound Departures of Nationals of the Republic of
China by Length of Stay, March,2019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</si>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</sst>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7932.0</v>
      </c>
      <c r="D3" s="12" t="n">
        <v>26672.0</v>
      </c>
      <c r="E3" s="12" t="n">
        <v>27915.0</v>
      </c>
      <c r="F3" s="12" t="n">
        <v>17376.0</v>
      </c>
      <c r="G3" s="12" t="n">
        <v>19768.0</v>
      </c>
      <c r="H3" s="12" t="n">
        <v>23916.0</v>
      </c>
      <c r="I3" s="12" t="n">
        <v>11659.0</v>
      </c>
      <c r="J3" s="12" t="n">
        <v>9922.0</v>
      </c>
      <c r="K3" s="12" t="n">
        <v>1250207.0</v>
      </c>
      <c r="L3" s="12" t="n">
        <v>145160.0</v>
      </c>
      <c r="M3" s="14" t="n">
        <f>IF(L3=0,"-",K3/L3)</f>
        <v>8.612613667677046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2438.0</v>
      </c>
      <c r="D4" s="12" t="n">
        <v>15772.0</v>
      </c>
      <c r="E4" s="12" t="n">
        <v>14586.0</v>
      </c>
      <c r="F4" s="12" t="n">
        <v>5642.0</v>
      </c>
      <c r="G4" s="12" t="n">
        <v>5722.0</v>
      </c>
      <c r="H4" s="12" t="n">
        <v>2950.0</v>
      </c>
      <c r="I4" s="12" t="n">
        <v>2222.0</v>
      </c>
      <c r="J4" s="12" t="n">
        <v>2300.0</v>
      </c>
      <c r="K4" s="12" t="n">
        <v>310337.0</v>
      </c>
      <c r="L4" s="12" t="n">
        <v>51632.0</v>
      </c>
      <c r="M4" s="14" t="n">
        <f ref="M4:M43" si="0" t="shared">IF(L4=0,"-",K4/L4)</f>
        <v>6.0105554694762935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13670.0</v>
      </c>
      <c r="D5" s="12" t="n">
        <v>29007.0</v>
      </c>
      <c r="E5" s="12" t="n">
        <v>46437.0</v>
      </c>
      <c r="F5" s="12" t="n">
        <v>58248.0</v>
      </c>
      <c r="G5" s="12" t="n">
        <v>93216.0</v>
      </c>
      <c r="H5" s="12" t="n">
        <v>39189.0</v>
      </c>
      <c r="I5" s="12" t="n">
        <v>30035.0</v>
      </c>
      <c r="J5" s="12" t="n">
        <v>27111.0</v>
      </c>
      <c r="K5" s="12" t="n">
        <v>3228787.0</v>
      </c>
      <c r="L5" s="12" t="n">
        <v>336913.0</v>
      </c>
      <c r="M5" s="14" t="n">
        <f si="0" t="shared"/>
        <v>9.583444390688397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3934.0</v>
      </c>
      <c r="D6" s="12" t="n">
        <v>16037.0</v>
      </c>
      <c r="E6" s="12" t="n">
        <v>55263.0</v>
      </c>
      <c r="F6" s="12" t="n">
        <v>169323.0</v>
      </c>
      <c r="G6" s="12" t="n">
        <v>118722.0</v>
      </c>
      <c r="H6" s="12" t="n">
        <v>23626.0</v>
      </c>
      <c r="I6" s="12" t="n">
        <v>3046.0</v>
      </c>
      <c r="J6" s="12" t="n">
        <v>2437.0</v>
      </c>
      <c r="K6" s="12" t="n">
        <v>1938325.0</v>
      </c>
      <c r="L6" s="12" t="n">
        <v>392388.0</v>
      </c>
      <c r="M6" s="14" t="n">
        <f si="0" t="shared"/>
        <v>4.939817221729513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1190.0</v>
      </c>
      <c r="D7" s="12" t="n">
        <v>4412.0</v>
      </c>
      <c r="E7" s="12" t="n">
        <v>14432.0</v>
      </c>
      <c r="F7" s="12" t="n">
        <v>46383.0</v>
      </c>
      <c r="G7" s="12" t="n">
        <v>23756.0</v>
      </c>
      <c r="H7" s="12" t="n">
        <v>2353.0</v>
      </c>
      <c r="I7" s="12" t="n">
        <v>613.0</v>
      </c>
      <c r="J7" s="12" t="n">
        <v>406.0</v>
      </c>
      <c r="K7" s="12" t="n">
        <v>420747.0</v>
      </c>
      <c r="L7" s="12" t="n">
        <v>93545.0</v>
      </c>
      <c r="M7" s="14" t="n">
        <f si="0" t="shared"/>
        <v>4.497803196322625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342.0</v>
      </c>
      <c r="D8" s="12" t="n">
        <v>1523.0</v>
      </c>
      <c r="E8" s="12" t="n">
        <v>5646.0</v>
      </c>
      <c r="F8" s="12" t="n">
        <v>6979.0</v>
      </c>
      <c r="G8" s="12" t="n">
        <v>5213.0</v>
      </c>
      <c r="H8" s="12" t="n">
        <v>3542.0</v>
      </c>
      <c r="I8" s="12" t="n">
        <v>1489.0</v>
      </c>
      <c r="J8" s="12" t="n">
        <v>1075.0</v>
      </c>
      <c r="K8" s="12" t="n">
        <v>193405.0</v>
      </c>
      <c r="L8" s="12" t="n">
        <v>25809.0</v>
      </c>
      <c r="M8" s="14" t="n">
        <f si="0" t="shared"/>
        <v>7.493703746755008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164.0</v>
      </c>
      <c r="D9" s="12" t="n">
        <v>926.0</v>
      </c>
      <c r="E9" s="12" t="n">
        <v>2732.0</v>
      </c>
      <c r="F9" s="12" t="n">
        <v>12092.0</v>
      </c>
      <c r="G9" s="12" t="n">
        <v>5624.0</v>
      </c>
      <c r="H9" s="12" t="n">
        <v>2495.0</v>
      </c>
      <c r="I9" s="12" t="n">
        <v>911.0</v>
      </c>
      <c r="J9" s="12" t="n">
        <v>445.0</v>
      </c>
      <c r="K9" s="12" t="n">
        <v>155225.0</v>
      </c>
      <c r="L9" s="12" t="n">
        <v>25389.0</v>
      </c>
      <c r="M9" s="14" t="n">
        <f si="0" t="shared"/>
        <v>6.113868210642404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268.0</v>
      </c>
      <c r="D10" s="12" t="n">
        <v>1542.0</v>
      </c>
      <c r="E10" s="12" t="n">
        <v>4867.0</v>
      </c>
      <c r="F10" s="12" t="n">
        <v>21252.0</v>
      </c>
      <c r="G10" s="12" t="n">
        <v>26063.0</v>
      </c>
      <c r="H10" s="12" t="n">
        <v>10452.0</v>
      </c>
      <c r="I10" s="12" t="n">
        <v>1699.0</v>
      </c>
      <c r="J10" s="12" t="n">
        <v>1241.0</v>
      </c>
      <c r="K10" s="12" t="n">
        <v>438404.0</v>
      </c>
      <c r="L10" s="12" t="n">
        <v>67384.0</v>
      </c>
      <c r="M10" s="14" t="n">
        <f si="0" t="shared"/>
        <v>6.50605484981598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262.0</v>
      </c>
      <c r="D11" s="12" t="n">
        <v>1076.0</v>
      </c>
      <c r="E11" s="12" t="n">
        <v>2333.0</v>
      </c>
      <c r="F11" s="12" t="n">
        <v>6877.0</v>
      </c>
      <c r="G11" s="12" t="n">
        <v>9301.0</v>
      </c>
      <c r="H11" s="12" t="n">
        <v>1896.0</v>
      </c>
      <c r="I11" s="12" t="n">
        <v>1236.0</v>
      </c>
      <c r="J11" s="12" t="n">
        <v>1077.0</v>
      </c>
      <c r="K11" s="12" t="n">
        <v>185052.0</v>
      </c>
      <c r="L11" s="12" t="n">
        <v>24058.0</v>
      </c>
      <c r="M11" s="14" t="n">
        <f si="0" t="shared"/>
        <v>7.691911214564802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94.0</v>
      </c>
      <c r="D12" s="12" t="n">
        <v>387.0</v>
      </c>
      <c r="E12" s="12" t="n">
        <v>1065.0</v>
      </c>
      <c r="F12" s="12" t="n">
        <v>6412.0</v>
      </c>
      <c r="G12" s="12" t="n">
        <v>2093.0</v>
      </c>
      <c r="H12" s="12" t="n">
        <v>1343.0</v>
      </c>
      <c r="I12" s="12" t="n">
        <v>915.0</v>
      </c>
      <c r="J12" s="12" t="n">
        <v>385.0</v>
      </c>
      <c r="K12" s="12" t="n">
        <v>94613.0</v>
      </c>
      <c r="L12" s="12" t="n">
        <v>12694.0</v>
      </c>
      <c r="M12" s="14" t="n">
        <f si="0" t="shared"/>
        <v>7.4533637939183865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1.0</v>
      </c>
      <c r="E13" s="12" t="n">
        <v>19.0</v>
      </c>
      <c r="F13" s="12" t="n">
        <v>159.0</v>
      </c>
      <c r="G13" s="12" t="n">
        <v>46.0</v>
      </c>
      <c r="H13" s="12" t="n">
        <v>54.0</v>
      </c>
      <c r="I13" s="12" t="n">
        <v>14.0</v>
      </c>
      <c r="J13" s="12" t="n">
        <v>6.0</v>
      </c>
      <c r="K13" s="12" t="n">
        <v>2180.0</v>
      </c>
      <c r="L13" s="12" t="n">
        <v>300.0</v>
      </c>
      <c r="M13" s="14" t="n">
        <f si="0" t="shared"/>
        <v>7.266666666666667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591.0</v>
      </c>
      <c r="D14" s="12" t="n">
        <v>2561.0</v>
      </c>
      <c r="E14" s="12" t="n">
        <v>5561.0</v>
      </c>
      <c r="F14" s="12" t="n">
        <v>26241.0</v>
      </c>
      <c r="G14" s="12" t="n">
        <v>14827.0</v>
      </c>
      <c r="H14" s="12" t="n">
        <v>8989.0</v>
      </c>
      <c r="I14" s="12" t="n">
        <v>5527.0</v>
      </c>
      <c r="J14" s="12" t="n">
        <v>4466.0</v>
      </c>
      <c r="K14" s="12" t="n">
        <v>621430.0</v>
      </c>
      <c r="L14" s="12" t="n">
        <v>68763.0</v>
      </c>
      <c r="M14" s="14" t="n">
        <f si="0" t="shared"/>
        <v>9.037272952023617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19.0</v>
      </c>
      <c r="D15" s="12" t="n">
        <v>88.0</v>
      </c>
      <c r="E15" s="12" t="n">
        <v>146.0</v>
      </c>
      <c r="F15" s="12" t="n">
        <v>357.0</v>
      </c>
      <c r="G15" s="12" t="n">
        <v>579.0</v>
      </c>
      <c r="H15" s="12" t="n">
        <v>514.0</v>
      </c>
      <c r="I15" s="12" t="n">
        <v>297.0</v>
      </c>
      <c r="J15" s="12" t="n">
        <v>169.0</v>
      </c>
      <c r="K15" s="12" t="n">
        <v>25218.0</v>
      </c>
      <c r="L15" s="12" t="n">
        <v>2169.0</v>
      </c>
      <c r="M15" s="14" t="n">
        <f si="0" t="shared"/>
        <v>11.62655601659751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72.0</v>
      </c>
      <c r="D16" s="12" t="n">
        <v>388.0</v>
      </c>
      <c r="E16" s="12" t="n">
        <v>1165.0</v>
      </c>
      <c r="F16" s="12" t="n">
        <v>3854.0</v>
      </c>
      <c r="G16" s="12" t="n">
        <v>1651.0</v>
      </c>
      <c r="H16" s="12" t="n">
        <v>670.0</v>
      </c>
      <c r="I16" s="12" t="n">
        <v>539.0</v>
      </c>
      <c r="J16" s="12" t="n">
        <v>350.0</v>
      </c>
      <c r="K16" s="12" t="n">
        <v>63348.0</v>
      </c>
      <c r="L16" s="12" t="n">
        <v>8689.0</v>
      </c>
      <c r="M16" s="14" t="n">
        <f si="0" t="shared"/>
        <v>7.290597306939809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6.0</v>
      </c>
      <c r="E17" s="12" t="n">
        <v>11.0</v>
      </c>
      <c r="F17" s="12" t="n">
        <v>53.0</v>
      </c>
      <c r="G17" s="12" t="n">
        <v>1064.0</v>
      </c>
      <c r="H17" s="12" t="n">
        <v>6403.0</v>
      </c>
      <c r="I17" s="12" t="n">
        <v>531.0</v>
      </c>
      <c r="J17" s="12" t="n">
        <v>111.0</v>
      </c>
      <c r="K17" s="12" t="n">
        <v>87392.0</v>
      </c>
      <c r="L17" s="12" t="n">
        <v>8179.0</v>
      </c>
      <c r="M17" s="14" t="n">
        <f si="0" t="shared"/>
        <v>10.684924807433672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9.0</v>
      </c>
      <c r="E18" s="12" t="n">
        <v>19.0</v>
      </c>
      <c r="F18" s="12" t="n">
        <v>35.0</v>
      </c>
      <c r="G18" s="12" t="n">
        <v>291.0</v>
      </c>
      <c r="H18" s="12" t="n">
        <v>7880.0</v>
      </c>
      <c r="I18" s="12" t="n">
        <v>171.0</v>
      </c>
      <c r="J18" s="12" t="n">
        <v>33.0</v>
      </c>
      <c r="K18" s="12" t="n">
        <v>83272.0</v>
      </c>
      <c r="L18" s="12" t="n">
        <v>8438.0</v>
      </c>
      <c r="M18" s="14" t="n">
        <f si="0" t="shared"/>
        <v>9.868689262858497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19.0</v>
      </c>
      <c r="D19" s="12" t="n">
        <f ref="D19:L19" si="1" t="shared">D20-D3-D4-D5-D6-D7-D8-D9-D10-D11-D12-D13-D14-D15-D16-D17-D18</f>
        <v>62.0</v>
      </c>
      <c r="E19" s="12" t="n">
        <f si="1" t="shared"/>
        <v>86.0</v>
      </c>
      <c r="F19" s="12" t="n">
        <f si="1" t="shared"/>
        <v>137.0</v>
      </c>
      <c r="G19" s="12" t="n">
        <f si="1" t="shared"/>
        <v>1095.0</v>
      </c>
      <c r="H19" s="12" t="n">
        <f si="1" t="shared"/>
        <v>1281.0</v>
      </c>
      <c r="I19" s="12" t="n">
        <f si="1" t="shared"/>
        <v>158.0</v>
      </c>
      <c r="J19" s="12" t="n">
        <f si="1" t="shared"/>
        <v>70.0</v>
      </c>
      <c r="K19" s="12" t="n">
        <f si="1" t="shared"/>
        <v>28039.0</v>
      </c>
      <c r="L19" s="12" t="n">
        <f si="1" t="shared"/>
        <v>2908.0</v>
      </c>
      <c r="M19" s="14" t="n">
        <f si="0" t="shared"/>
        <v>9.642022008253095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30996.0</v>
      </c>
      <c r="D20" s="12" t="n">
        <v>100469.0</v>
      </c>
      <c r="E20" s="12" t="n">
        <v>182283.0</v>
      </c>
      <c r="F20" s="12" t="n">
        <v>381420.0</v>
      </c>
      <c r="G20" s="12" t="n">
        <v>329031.0</v>
      </c>
      <c r="H20" s="12" t="n">
        <v>137553.0</v>
      </c>
      <c r="I20" s="12" t="n">
        <v>61062.0</v>
      </c>
      <c r="J20" s="12" t="n">
        <v>51604.0</v>
      </c>
      <c r="K20" s="12" t="n">
        <v>9125981.0</v>
      </c>
      <c r="L20" s="12" t="n">
        <v>1274418.0</v>
      </c>
      <c r="M20" s="14" t="n">
        <f si="0" t="shared"/>
        <v>7.160900897507725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17.0</v>
      </c>
      <c r="D21" s="12" t="n">
        <v>112.0</v>
      </c>
      <c r="E21" s="12" t="n">
        <v>390.0</v>
      </c>
      <c r="F21" s="12" t="n">
        <v>2076.0</v>
      </c>
      <c r="G21" s="12" t="n">
        <v>6596.0</v>
      </c>
      <c r="H21" s="12" t="n">
        <v>11969.0</v>
      </c>
      <c r="I21" s="12" t="n">
        <v>4227.0</v>
      </c>
      <c r="J21" s="12" t="n">
        <v>3161.0</v>
      </c>
      <c r="K21" s="12" t="n">
        <v>402074.0</v>
      </c>
      <c r="L21" s="12" t="n">
        <v>28548.0</v>
      </c>
      <c r="M21" s="14" t="n">
        <f si="0" t="shared"/>
        <v>14.08413899397506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5.0</v>
      </c>
      <c r="E22" s="12" t="n">
        <v>7.0</v>
      </c>
      <c r="F22" s="12" t="n">
        <v>56.0</v>
      </c>
      <c r="G22" s="12" t="n">
        <v>1152.0</v>
      </c>
      <c r="H22" s="12" t="n">
        <v>2379.0</v>
      </c>
      <c r="I22" s="12" t="n">
        <v>570.0</v>
      </c>
      <c r="J22" s="12" t="n">
        <v>609.0</v>
      </c>
      <c r="K22" s="12" t="n">
        <v>69260.0</v>
      </c>
      <c r="L22" s="12" t="n">
        <v>4779.0</v>
      </c>
      <c r="M22" s="14" t="n">
        <f si="0" t="shared"/>
        <v>14.49257166771291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8.0</v>
      </c>
      <c r="H23" s="12" t="n">
        <f si="2" t="shared"/>
        <v>47.0</v>
      </c>
      <c r="I23" s="12" t="n">
        <f si="2" t="shared"/>
        <v>22.0</v>
      </c>
      <c r="J23" s="12" t="n">
        <f si="2" t="shared"/>
        <v>11.0</v>
      </c>
      <c r="K23" s="12" t="n">
        <f si="2" t="shared"/>
        <v>1486.0</v>
      </c>
      <c r="L23" s="12" t="n">
        <f si="2" t="shared"/>
        <v>88.0</v>
      </c>
      <c r="M23" s="14" t="n">
        <f si="0" t="shared"/>
        <v>16.886363636363637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117.0</v>
      </c>
      <c r="E24" s="12" t="n">
        <v>397.0</v>
      </c>
      <c r="F24" s="12" t="n">
        <v>2132.0</v>
      </c>
      <c r="G24" s="12" t="n">
        <v>7756.0</v>
      </c>
      <c r="H24" s="12" t="n">
        <v>14395.0</v>
      </c>
      <c r="I24" s="12" t="n">
        <v>4819.0</v>
      </c>
      <c r="J24" s="12" t="n">
        <v>3781.0</v>
      </c>
      <c r="K24" s="12" t="n">
        <v>472820.0</v>
      </c>
      <c r="L24" s="12" t="n">
        <v>33415.0</v>
      </c>
      <c r="M24" s="14" t="n">
        <f si="0" t="shared"/>
        <v>14.149932664970821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12.0</v>
      </c>
      <c r="F25" s="12" t="n">
        <v>66.0</v>
      </c>
      <c r="G25" s="12" t="n">
        <v>2179.0</v>
      </c>
      <c r="H25" s="12" t="n">
        <v>3621.0</v>
      </c>
      <c r="I25" s="12" t="n">
        <v>412.0</v>
      </c>
      <c r="J25" s="12" t="n">
        <v>92.0</v>
      </c>
      <c r="K25" s="12" t="n">
        <v>61653.0</v>
      </c>
      <c r="L25" s="12" t="n">
        <v>6385.0</v>
      </c>
      <c r="M25" s="14" t="n">
        <f si="0" t="shared"/>
        <v>9.655912294440094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12.0</v>
      </c>
      <c r="F26" s="12" t="n">
        <v>79.0</v>
      </c>
      <c r="G26" s="12" t="n">
        <v>1271.0</v>
      </c>
      <c r="H26" s="12" t="n">
        <v>3329.0</v>
      </c>
      <c r="I26" s="12" t="n">
        <v>304.0</v>
      </c>
      <c r="J26" s="12" t="n">
        <v>87.0</v>
      </c>
      <c r="K26" s="12" t="n">
        <v>51345.0</v>
      </c>
      <c r="L26" s="12" t="n">
        <v>5083.0</v>
      </c>
      <c r="M26" s="14" t="n">
        <f si="0" t="shared"/>
        <v>10.101318119220933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4.0</v>
      </c>
      <c r="F27" s="12" t="n">
        <v>15.0</v>
      </c>
      <c r="G27" s="12" t="n">
        <v>275.0</v>
      </c>
      <c r="H27" s="12" t="n">
        <v>2629.0</v>
      </c>
      <c r="I27" s="12" t="n">
        <v>120.0</v>
      </c>
      <c r="J27" s="12" t="n">
        <v>13.0</v>
      </c>
      <c r="K27" s="12" t="n">
        <v>32372.0</v>
      </c>
      <c r="L27" s="12" t="n">
        <v>3056.0</v>
      </c>
      <c r="M27" s="14" t="n">
        <f si="0" t="shared"/>
        <v>10.592931937172775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8.0</v>
      </c>
      <c r="F28" s="12" t="n">
        <v>48.0</v>
      </c>
      <c r="G28" s="12" t="n">
        <v>705.0</v>
      </c>
      <c r="H28" s="12" t="n">
        <v>2353.0</v>
      </c>
      <c r="I28" s="12" t="n">
        <v>458.0</v>
      </c>
      <c r="J28" s="12" t="n">
        <v>91.0</v>
      </c>
      <c r="K28" s="12" t="n">
        <v>41403.0</v>
      </c>
      <c r="L28" s="12" t="n">
        <v>3666.0</v>
      </c>
      <c r="M28" s="14" t="n">
        <f si="0" t="shared"/>
        <v>11.293780687397708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5.0</v>
      </c>
      <c r="G29" s="12" t="n">
        <v>77.0</v>
      </c>
      <c r="H29" s="12" t="n">
        <v>268.0</v>
      </c>
      <c r="I29" s="12" t="n">
        <v>23.0</v>
      </c>
      <c r="J29" s="12" t="n">
        <v>11.0</v>
      </c>
      <c r="K29" s="12" t="n">
        <v>3964.0</v>
      </c>
      <c r="L29" s="12" t="n">
        <v>384.0</v>
      </c>
      <c r="M29" s="14" t="n">
        <f si="0" t="shared"/>
        <v>10.322916666666666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16.0</v>
      </c>
      <c r="F30" s="12" t="n">
        <v>39.0</v>
      </c>
      <c r="G30" s="12" t="n">
        <v>1225.0</v>
      </c>
      <c r="H30" s="12" t="n">
        <v>1627.0</v>
      </c>
      <c r="I30" s="12" t="n">
        <v>185.0</v>
      </c>
      <c r="J30" s="12" t="n">
        <v>79.0</v>
      </c>
      <c r="K30" s="12" t="n">
        <v>29987.0</v>
      </c>
      <c r="L30" s="12" t="n">
        <v>3171.0</v>
      </c>
      <c r="M30" s="14" t="n">
        <f si="0" t="shared"/>
        <v>9.456638284452854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3.0</v>
      </c>
      <c r="E31" s="12" t="n">
        <v>3.0</v>
      </c>
      <c r="F31" s="12" t="n">
        <v>38.0</v>
      </c>
      <c r="G31" s="12" t="n">
        <v>549.0</v>
      </c>
      <c r="H31" s="12" t="n">
        <v>6356.0</v>
      </c>
      <c r="I31" s="12" t="n">
        <v>163.0</v>
      </c>
      <c r="J31" s="12" t="n">
        <v>43.0</v>
      </c>
      <c r="K31" s="12" t="n">
        <v>68083.0</v>
      </c>
      <c r="L31" s="12" t="n">
        <v>7155.0</v>
      </c>
      <c r="M31" s="14" t="n">
        <f si="0" t="shared"/>
        <v>9.515443745632425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5.0</v>
      </c>
      <c r="F32" s="12" t="n">
        <f si="3" t="shared"/>
        <v>13.0</v>
      </c>
      <c r="G32" s="12" t="n">
        <f si="3" t="shared"/>
        <v>522.0</v>
      </c>
      <c r="H32" s="12" t="n">
        <f si="3" t="shared"/>
        <v>2159.0</v>
      </c>
      <c r="I32" s="12" t="n">
        <f si="3" t="shared"/>
        <v>127.0</v>
      </c>
      <c r="J32" s="12" t="n">
        <f si="3" t="shared"/>
        <v>26.0</v>
      </c>
      <c r="K32" s="12" t="n">
        <f si="3" t="shared"/>
        <v>29097.0</v>
      </c>
      <c r="L32" s="12" t="n">
        <f si="3" t="shared"/>
        <v>2852.0</v>
      </c>
      <c r="M32" s="14" t="n">
        <f si="0" t="shared"/>
        <v>10.202314165497896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10.0</v>
      </c>
      <c r="E33" s="12" t="n">
        <v>60.0</v>
      </c>
      <c r="F33" s="12" t="n">
        <v>303.0</v>
      </c>
      <c r="G33" s="12" t="n">
        <v>6803.0</v>
      </c>
      <c r="H33" s="12" t="n">
        <v>22342.0</v>
      </c>
      <c r="I33" s="12" t="n">
        <v>1792.0</v>
      </c>
      <c r="J33" s="12" t="n">
        <v>442.0</v>
      </c>
      <c r="K33" s="12" t="n">
        <v>317904.0</v>
      </c>
      <c r="L33" s="12" t="n">
        <v>31752.0</v>
      </c>
      <c r="M33" s="14" t="n">
        <f si="0" t="shared"/>
        <v>10.01209372637944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14.0</v>
      </c>
      <c r="E34" s="12" t="n">
        <v>59.0</v>
      </c>
      <c r="F34" s="12" t="n">
        <v>183.0</v>
      </c>
      <c r="G34" s="12" t="n">
        <v>5764.0</v>
      </c>
      <c r="H34" s="12" t="n">
        <v>4291.0</v>
      </c>
      <c r="I34" s="12" t="n">
        <v>1130.0</v>
      </c>
      <c r="J34" s="12" t="n">
        <v>610.0</v>
      </c>
      <c r="K34" s="12" t="n">
        <v>129221.0</v>
      </c>
      <c r="L34" s="12" t="n">
        <v>12051.0</v>
      </c>
      <c r="M34" s="14" t="n">
        <f si="0" t="shared"/>
        <v>10.72284457721351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8.0</v>
      </c>
      <c r="E35" s="12" t="n">
        <v>4.0</v>
      </c>
      <c r="F35" s="12" t="n">
        <v>14.0</v>
      </c>
      <c r="G35" s="12" t="n">
        <v>192.0</v>
      </c>
      <c r="H35" s="12" t="n">
        <v>1909.0</v>
      </c>
      <c r="I35" s="12" t="n">
        <v>398.0</v>
      </c>
      <c r="J35" s="12" t="n">
        <v>117.0</v>
      </c>
      <c r="K35" s="12" t="n">
        <v>34482.0</v>
      </c>
      <c r="L35" s="12" t="n">
        <v>2642.0</v>
      </c>
      <c r="M35" s="14" t="n">
        <f si="0" t="shared"/>
        <v>13.051476154428464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6.0</v>
      </c>
      <c r="E36" s="12" t="n">
        <v>179.0</v>
      </c>
      <c r="F36" s="12" t="n">
        <v>396.0</v>
      </c>
      <c r="G36" s="12" t="n">
        <v>387.0</v>
      </c>
      <c r="H36" s="12" t="n">
        <v>38.0</v>
      </c>
      <c r="I36" s="12" t="n">
        <v>12.0</v>
      </c>
      <c r="J36" s="12" t="n">
        <v>3.0</v>
      </c>
      <c r="K36" s="12" t="n">
        <v>5175.0</v>
      </c>
      <c r="L36" s="12" t="n">
        <v>1021.0</v>
      </c>
      <c r="M36" s="14" t="n">
        <f si="0" t="shared"/>
        <v>5.068560235063663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1.0</v>
      </c>
      <c r="F37" s="12" t="n">
        <f si="4" t="shared"/>
        <v>7.0</v>
      </c>
      <c r="G37" s="12" t="n">
        <f si="4" t="shared"/>
        <v>9.0</v>
      </c>
      <c r="H37" s="12" t="n">
        <f si="4" t="shared"/>
        <v>7.0</v>
      </c>
      <c r="I37" s="12" t="n">
        <f si="4" t="shared"/>
        <v>8.0</v>
      </c>
      <c r="J37" s="12" t="n">
        <f si="4" t="shared"/>
        <v>1.0</v>
      </c>
      <c r="K37" s="12" t="n">
        <f si="4" t="shared"/>
        <v>369.0</v>
      </c>
      <c r="L37" s="12" t="n">
        <f si="4" t="shared"/>
        <v>33.0</v>
      </c>
      <c r="M37" s="14" t="n">
        <f si="0" t="shared"/>
        <v>11.181818181818182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28.0</v>
      </c>
      <c r="E38" s="12" t="n">
        <v>243.0</v>
      </c>
      <c r="F38" s="12" t="n">
        <v>600.0</v>
      </c>
      <c r="G38" s="12" t="n">
        <v>6352.0</v>
      </c>
      <c r="H38" s="12" t="n">
        <v>6245.0</v>
      </c>
      <c r="I38" s="12" t="n">
        <v>1548.0</v>
      </c>
      <c r="J38" s="12" t="n">
        <v>731.0</v>
      </c>
      <c r="K38" s="12" t="n">
        <v>169247.0</v>
      </c>
      <c r="L38" s="12" t="n">
        <v>15747.0</v>
      </c>
      <c r="M38" s="14" t="n">
        <f si="0" t="shared"/>
        <v>10.747888486695878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1.0</v>
      </c>
      <c r="E39" s="12" t="n">
        <v>0.0</v>
      </c>
      <c r="F39" s="12" t="n">
        <v>2.0</v>
      </c>
      <c r="G39" s="12" t="n">
        <v>22.0</v>
      </c>
      <c r="H39" s="12" t="n">
        <v>84.0</v>
      </c>
      <c r="I39" s="12" t="n">
        <v>35.0</v>
      </c>
      <c r="J39" s="12" t="n">
        <v>19.0</v>
      </c>
      <c r="K39" s="12" t="n">
        <v>2763.0</v>
      </c>
      <c r="L39" s="12" t="n">
        <v>163.0</v>
      </c>
      <c r="M39" s="14" t="n">
        <f si="0" t="shared"/>
        <v>16.950920245398773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1.0</v>
      </c>
      <c r="G40" s="12" t="n">
        <f si="5" t="shared"/>
        <v>38.0</v>
      </c>
      <c r="H40" s="12" t="n">
        <f si="5" t="shared"/>
        <v>987.0</v>
      </c>
      <c r="I40" s="12" t="n">
        <f si="5" t="shared"/>
        <v>40.0</v>
      </c>
      <c r="J40" s="12" t="n">
        <f si="5" t="shared"/>
        <v>20.0</v>
      </c>
      <c r="K40" s="12" t="n">
        <f si="5" t="shared"/>
        <v>11772.0</v>
      </c>
      <c r="L40" s="12" t="n">
        <f si="5" t="shared"/>
        <v>1086.0</v>
      </c>
      <c r="M40" s="14" t="n">
        <f si="0" t="shared"/>
        <v>10.839779005524862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1.0</v>
      </c>
      <c r="E41" s="12" t="n">
        <v>0.0</v>
      </c>
      <c r="F41" s="12" t="n">
        <v>3.0</v>
      </c>
      <c r="G41" s="12" t="n">
        <v>60.0</v>
      </c>
      <c r="H41" s="12" t="n">
        <v>1071.0</v>
      </c>
      <c r="I41" s="12" t="n">
        <v>75.0</v>
      </c>
      <c r="J41" s="12" t="n">
        <v>39.0</v>
      </c>
      <c r="K41" s="12" t="n">
        <v>14535.0</v>
      </c>
      <c r="L41" s="12" t="n">
        <v>1249.0</v>
      </c>
      <c r="M41" s="14" t="n">
        <f si="0" t="shared"/>
        <v>11.637309847878303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2799.0</v>
      </c>
      <c r="D42" s="12" t="n">
        <v>11120.0</v>
      </c>
      <c r="E42" s="12" t="n">
        <v>71.0</v>
      </c>
      <c r="F42" s="12" t="n">
        <v>95.0</v>
      </c>
      <c r="G42" s="12" t="n">
        <v>210.0</v>
      </c>
      <c r="H42" s="12" t="n">
        <v>1092.0</v>
      </c>
      <c r="I42" s="12" t="n">
        <v>132.0</v>
      </c>
      <c r="J42" s="12" t="n">
        <v>144.0</v>
      </c>
      <c r="K42" s="12" t="n">
        <v>45086.0</v>
      </c>
      <c r="L42" s="12" t="n">
        <v>15663.0</v>
      </c>
      <c r="M42" s="14" t="n">
        <f si="0" t="shared"/>
        <v>2.878503479537764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33813.0</v>
      </c>
      <c r="D43" s="12" t="n">
        <f ref="D43:L43" si="6" t="shared">D20+D24+D33+D38+D41+D42</f>
        <v>111745.0</v>
      </c>
      <c r="E43" s="12" t="n">
        <f si="6" t="shared"/>
        <v>183054.0</v>
      </c>
      <c r="F43" s="12" t="n">
        <f si="6" t="shared"/>
        <v>384553.0</v>
      </c>
      <c r="G43" s="12" t="n">
        <f si="6" t="shared"/>
        <v>350212.0</v>
      </c>
      <c r="H43" s="12" t="n">
        <f si="6" t="shared"/>
        <v>182698.0</v>
      </c>
      <c r="I43" s="12" t="n">
        <f si="6" t="shared"/>
        <v>69428.0</v>
      </c>
      <c r="J43" s="12" t="n">
        <f si="6" t="shared"/>
        <v>56741.0</v>
      </c>
      <c r="K43" s="12" t="n">
        <f si="6" t="shared"/>
        <v>1.0145573E7</v>
      </c>
      <c r="L43" s="12" t="n">
        <f si="6" t="shared"/>
        <v>1372244.0</v>
      </c>
      <c r="M43" s="14" t="n">
        <f si="0" t="shared"/>
        <v>7.393417642926477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2.4640661573306204</v>
      </c>
      <c r="D44" s="15" t="n">
        <f si="7" t="shared"/>
        <v>8.143231087182746</v>
      </c>
      <c r="E44" s="15" t="n">
        <f si="7" t="shared"/>
        <v>13.339755903469062</v>
      </c>
      <c r="F44" s="15" t="n">
        <f si="7" t="shared"/>
        <v>28.023660515185345</v>
      </c>
      <c r="G44" s="15" t="n">
        <f si="7" t="shared"/>
        <v>25.521117235710268</v>
      </c>
      <c r="H44" s="15" t="n">
        <f si="7" t="shared"/>
        <v>13.31381299535651</v>
      </c>
      <c r="I44" s="15" t="n">
        <f si="7" t="shared"/>
        <v>5.059450068646684</v>
      </c>
      <c r="J44" s="15" t="n">
        <f si="7" t="shared"/>
        <v>4.134906037118763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