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<sst xmlns="http://schemas.openxmlformats.org/spreadsheetml/2006/main" count="102" uniqueCount="61">
  <si>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</si>
  <si>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</si>
  <si>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</si>
  <si>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</si>
  <si>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</si>
  <si>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</si>
  <si>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</si>
  <si>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</si>
  <si>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</si>
  <si>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</si>
  <si>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</si>
  <si>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</si>
  <si>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</si>
  <si>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</si>
  <si>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</si>
  <si>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</si>
  <si>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</si>
  <si>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</si>
  <si>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</si>
  <si>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</si>
  <si>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</si>
  <si>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</si>
  <si>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</si>
  <si>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</si>
  <si>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</si>
  <si>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</si>
  <si>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</si>
  <si>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</si>
  <si>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</si>
  <si>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</si>
  <si>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</si>
  <si>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</si>
  <si>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</si>
  <si>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</si>
  <si>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</si>
  <si>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</si>
  <si>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</si>
  <si>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</si>
  <si>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</si>
  <si>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</si>
  <si>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</si>
  <si>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</si>
  <si>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</si>
  <si>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</si>
  <si>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</si>
  <si>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</si>
  <si>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</si>
  <si>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</si>
  <si>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</si>
  <si>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</si>
  <si>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</si>
  <si>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</si>
  <si>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</si>
  <si>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</si>
  <si>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</si>
  <si>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</si>
  <si>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</si>
  <si>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</si>
  <si>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</si>
  <si>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108年4月中華民國國民出國人次－按停留夜數分
Table 2-5 Outbound Departures of Nationals of the Republic of
China by Length of Stay, April,2019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</si>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</sst>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6769.0</v>
      </c>
      <c r="D3" s="12" t="n">
        <v>20669.0</v>
      </c>
      <c r="E3" s="12" t="n">
        <v>22266.0</v>
      </c>
      <c r="F3" s="12" t="n">
        <v>14464.0</v>
      </c>
      <c r="G3" s="12" t="n">
        <v>17660.0</v>
      </c>
      <c r="H3" s="12" t="n">
        <v>24078.0</v>
      </c>
      <c r="I3" s="12" t="n">
        <v>9815.0</v>
      </c>
      <c r="J3" s="12" t="n">
        <v>9675.0</v>
      </c>
      <c r="K3" s="12" t="n">
        <v>1194659.0</v>
      </c>
      <c r="L3" s="12" t="n">
        <v>125396.0</v>
      </c>
      <c r="M3" s="14" t="n">
        <f>IF(L3=0,"-",K3/L3)</f>
        <v>9.527090178315097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1903.0</v>
      </c>
      <c r="D4" s="12" t="n">
        <v>13253.0</v>
      </c>
      <c r="E4" s="12" t="n">
        <v>12473.0</v>
      </c>
      <c r="F4" s="12" t="n">
        <v>5591.0</v>
      </c>
      <c r="G4" s="12" t="n">
        <v>5600.0</v>
      </c>
      <c r="H4" s="12" t="n">
        <v>3342.0</v>
      </c>
      <c r="I4" s="12" t="n">
        <v>1900.0</v>
      </c>
      <c r="J4" s="12" t="n">
        <v>2595.0</v>
      </c>
      <c r="K4" s="12" t="n">
        <v>319007.0</v>
      </c>
      <c r="L4" s="12" t="n">
        <v>46657.0</v>
      </c>
      <c r="M4" s="14" t="n">
        <f ref="M4:M43" si="0" t="shared">IF(L4=0,"-",K4/L4)</f>
        <v>6.8372805795486205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12480.0</v>
      </c>
      <c r="D5" s="12" t="n">
        <v>26028.0</v>
      </c>
      <c r="E5" s="12" t="n">
        <v>40281.0</v>
      </c>
      <c r="F5" s="12" t="n">
        <v>56551.0</v>
      </c>
      <c r="G5" s="12" t="n">
        <v>99946.0</v>
      </c>
      <c r="H5" s="12" t="n">
        <v>45735.0</v>
      </c>
      <c r="I5" s="12" t="n">
        <v>24070.0</v>
      </c>
      <c r="J5" s="12" t="n">
        <v>30526.0</v>
      </c>
      <c r="K5" s="12" t="n">
        <v>3470761.0</v>
      </c>
      <c r="L5" s="12" t="n">
        <v>335617.0</v>
      </c>
      <c r="M5" s="14" t="n">
        <f si="0" t="shared"/>
        <v>10.34143383678419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3280.0</v>
      </c>
      <c r="D6" s="12" t="n">
        <v>15984.0</v>
      </c>
      <c r="E6" s="12" t="n">
        <v>55555.0</v>
      </c>
      <c r="F6" s="12" t="n">
        <v>171745.0</v>
      </c>
      <c r="G6" s="12" t="n">
        <v>133783.0</v>
      </c>
      <c r="H6" s="12" t="n">
        <v>27699.0</v>
      </c>
      <c r="I6" s="12" t="n">
        <v>4169.0</v>
      </c>
      <c r="J6" s="12" t="n">
        <v>3069.0</v>
      </c>
      <c r="K6" s="12" t="n">
        <v>2126632.0</v>
      </c>
      <c r="L6" s="12" t="n">
        <v>415284.0</v>
      </c>
      <c r="M6" s="14" t="n">
        <f si="0" t="shared"/>
        <v>5.120910027836373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1230.0</v>
      </c>
      <c r="D7" s="12" t="n">
        <v>4591.0</v>
      </c>
      <c r="E7" s="12" t="n">
        <v>15722.0</v>
      </c>
      <c r="F7" s="12" t="n">
        <v>48363.0</v>
      </c>
      <c r="G7" s="12" t="n">
        <v>34391.0</v>
      </c>
      <c r="H7" s="12" t="n">
        <v>4243.0</v>
      </c>
      <c r="I7" s="12" t="n">
        <v>639.0</v>
      </c>
      <c r="J7" s="12" t="n">
        <v>511.0</v>
      </c>
      <c r="K7" s="12" t="n">
        <v>517645.0</v>
      </c>
      <c r="L7" s="12" t="n">
        <v>109690.0</v>
      </c>
      <c r="M7" s="14" t="n">
        <f si="0" t="shared"/>
        <v>4.719163095997812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368.0</v>
      </c>
      <c r="D8" s="12" t="n">
        <v>1626.0</v>
      </c>
      <c r="E8" s="12" t="n">
        <v>5400.0</v>
      </c>
      <c r="F8" s="12" t="n">
        <v>6614.0</v>
      </c>
      <c r="G8" s="12" t="n">
        <v>5884.0</v>
      </c>
      <c r="H8" s="12" t="n">
        <v>2888.0</v>
      </c>
      <c r="I8" s="12" t="n">
        <v>1109.0</v>
      </c>
      <c r="J8" s="12" t="n">
        <v>1010.0</v>
      </c>
      <c r="K8" s="12" t="n">
        <v>180979.0</v>
      </c>
      <c r="L8" s="12" t="n">
        <v>24899.0</v>
      </c>
      <c r="M8" s="14" t="n">
        <f si="0" t="shared"/>
        <v>7.268524840355035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130.0</v>
      </c>
      <c r="D9" s="12" t="n">
        <v>764.0</v>
      </c>
      <c r="E9" s="12" t="n">
        <v>2122.0</v>
      </c>
      <c r="F9" s="12" t="n">
        <v>10109.0</v>
      </c>
      <c r="G9" s="12" t="n">
        <v>5243.0</v>
      </c>
      <c r="H9" s="12" t="n">
        <v>2208.0</v>
      </c>
      <c r="I9" s="12" t="n">
        <v>778.0</v>
      </c>
      <c r="J9" s="12" t="n">
        <v>447.0</v>
      </c>
      <c r="K9" s="12" t="n">
        <v>138439.0</v>
      </c>
      <c r="L9" s="12" t="n">
        <v>21801.0</v>
      </c>
      <c r="M9" s="14" t="n">
        <f si="0" t="shared"/>
        <v>6.350121554057154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267.0</v>
      </c>
      <c r="D10" s="12" t="n">
        <v>1148.0</v>
      </c>
      <c r="E10" s="12" t="n">
        <v>4283.0</v>
      </c>
      <c r="F10" s="12" t="n">
        <v>19847.0</v>
      </c>
      <c r="G10" s="12" t="n">
        <v>22593.0</v>
      </c>
      <c r="H10" s="12" t="n">
        <v>12174.0</v>
      </c>
      <c r="I10" s="12" t="n">
        <v>1851.0</v>
      </c>
      <c r="J10" s="12" t="n">
        <v>1665.0</v>
      </c>
      <c r="K10" s="12" t="n">
        <v>456613.0</v>
      </c>
      <c r="L10" s="12" t="n">
        <v>63828.0</v>
      </c>
      <c r="M10" s="14" t="n">
        <f si="0" t="shared"/>
        <v>7.153803973177916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220.0</v>
      </c>
      <c r="D11" s="12" t="n">
        <v>869.0</v>
      </c>
      <c r="E11" s="12" t="n">
        <v>2207.0</v>
      </c>
      <c r="F11" s="12" t="n">
        <v>6969.0</v>
      </c>
      <c r="G11" s="12" t="n">
        <v>7913.0</v>
      </c>
      <c r="H11" s="12" t="n">
        <v>2210.0</v>
      </c>
      <c r="I11" s="12" t="n">
        <v>998.0</v>
      </c>
      <c r="J11" s="12" t="n">
        <v>1181.0</v>
      </c>
      <c r="K11" s="12" t="n">
        <v>182535.0</v>
      </c>
      <c r="L11" s="12" t="n">
        <v>22567.0</v>
      </c>
      <c r="M11" s="14" t="n">
        <f si="0" t="shared"/>
        <v>8.088580670891124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63.0</v>
      </c>
      <c r="D12" s="12" t="n">
        <v>300.0</v>
      </c>
      <c r="E12" s="12" t="n">
        <v>906.0</v>
      </c>
      <c r="F12" s="12" t="n">
        <v>6238.0</v>
      </c>
      <c r="G12" s="12" t="n">
        <v>2170.0</v>
      </c>
      <c r="H12" s="12" t="n">
        <v>1622.0</v>
      </c>
      <c r="I12" s="12" t="n">
        <v>924.0</v>
      </c>
      <c r="J12" s="12" t="n">
        <v>447.0</v>
      </c>
      <c r="K12" s="12" t="n">
        <v>100728.0</v>
      </c>
      <c r="L12" s="12" t="n">
        <v>12670.0</v>
      </c>
      <c r="M12" s="14" t="n">
        <f si="0" t="shared"/>
        <v>7.950118389897395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32.0</v>
      </c>
      <c r="F13" s="12" t="n">
        <v>203.0</v>
      </c>
      <c r="G13" s="12" t="n">
        <v>29.0</v>
      </c>
      <c r="H13" s="12" t="n">
        <v>34.0</v>
      </c>
      <c r="I13" s="12" t="n">
        <v>8.0</v>
      </c>
      <c r="J13" s="12" t="n">
        <v>6.0</v>
      </c>
      <c r="K13" s="12" t="n">
        <v>1918.0</v>
      </c>
      <c r="L13" s="12" t="n">
        <v>312.0</v>
      </c>
      <c r="M13" s="14" t="n">
        <f si="0" t="shared"/>
        <v>6.147435897435898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491.0</v>
      </c>
      <c r="D14" s="12" t="n">
        <v>2315.0</v>
      </c>
      <c r="E14" s="12" t="n">
        <v>5633.0</v>
      </c>
      <c r="F14" s="12" t="n">
        <v>25914.0</v>
      </c>
      <c r="G14" s="12" t="n">
        <v>13891.0</v>
      </c>
      <c r="H14" s="12" t="n">
        <v>8583.0</v>
      </c>
      <c r="I14" s="12" t="n">
        <v>4031.0</v>
      </c>
      <c r="J14" s="12" t="n">
        <v>4717.0</v>
      </c>
      <c r="K14" s="12" t="n">
        <v>607873.0</v>
      </c>
      <c r="L14" s="12" t="n">
        <v>65575.0</v>
      </c>
      <c r="M14" s="14" t="n">
        <f si="0" t="shared"/>
        <v>9.269889439573008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9.0</v>
      </c>
      <c r="D15" s="12" t="n">
        <v>42.0</v>
      </c>
      <c r="E15" s="12" t="n">
        <v>84.0</v>
      </c>
      <c r="F15" s="12" t="n">
        <v>113.0</v>
      </c>
      <c r="G15" s="12" t="n">
        <v>388.0</v>
      </c>
      <c r="H15" s="12" t="n">
        <v>376.0</v>
      </c>
      <c r="I15" s="12" t="n">
        <v>310.0</v>
      </c>
      <c r="J15" s="12" t="n">
        <v>221.0</v>
      </c>
      <c r="K15" s="12" t="n">
        <v>24602.0</v>
      </c>
      <c r="L15" s="12" t="n">
        <v>1543.0</v>
      </c>
      <c r="M15" s="14" t="n">
        <f si="0" t="shared"/>
        <v>15.944264419961115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60.0</v>
      </c>
      <c r="D16" s="12" t="n">
        <v>343.0</v>
      </c>
      <c r="E16" s="12" t="n">
        <v>487.0</v>
      </c>
      <c r="F16" s="12" t="n">
        <v>2401.0</v>
      </c>
      <c r="G16" s="12" t="n">
        <v>1128.0</v>
      </c>
      <c r="H16" s="12" t="n">
        <v>852.0</v>
      </c>
      <c r="I16" s="12" t="n">
        <v>575.0</v>
      </c>
      <c r="J16" s="12" t="n">
        <v>592.0</v>
      </c>
      <c r="K16" s="12" t="n">
        <v>68181.0</v>
      </c>
      <c r="L16" s="12" t="n">
        <v>6438.0</v>
      </c>
      <c r="M16" s="14" t="n">
        <f si="0" t="shared"/>
        <v>10.59040074557316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10.0</v>
      </c>
      <c r="E17" s="12" t="n">
        <v>23.0</v>
      </c>
      <c r="F17" s="12" t="n">
        <v>73.0</v>
      </c>
      <c r="G17" s="12" t="n">
        <v>750.0</v>
      </c>
      <c r="H17" s="12" t="n">
        <v>4126.0</v>
      </c>
      <c r="I17" s="12" t="n">
        <v>426.0</v>
      </c>
      <c r="J17" s="12" t="n">
        <v>98.0</v>
      </c>
      <c r="K17" s="12" t="n">
        <v>60973.0</v>
      </c>
      <c r="L17" s="12" t="n">
        <v>5506.0</v>
      </c>
      <c r="M17" s="14" t="n">
        <f si="0" t="shared"/>
        <v>11.07391936069742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7.0</v>
      </c>
      <c r="F18" s="12" t="n">
        <v>32.0</v>
      </c>
      <c r="G18" s="12" t="n">
        <v>211.0</v>
      </c>
      <c r="H18" s="12" t="n">
        <v>8287.0</v>
      </c>
      <c r="I18" s="12" t="n">
        <v>145.0</v>
      </c>
      <c r="J18" s="12" t="n">
        <v>40.0</v>
      </c>
      <c r="K18" s="12" t="n">
        <v>88665.0</v>
      </c>
      <c r="L18" s="12" t="n">
        <v>8723.0</v>
      </c>
      <c r="M18" s="14" t="n">
        <f si="0" t="shared"/>
        <v>10.164507623524017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39.0</v>
      </c>
      <c r="D19" s="12" t="n">
        <f ref="D19:L19" si="1" t="shared">D20-D3-D4-D5-D6-D7-D8-D9-D10-D11-D12-D13-D14-D15-D16-D17-D18</f>
        <v>162.0</v>
      </c>
      <c r="E19" s="12" t="n">
        <f si="1" t="shared"/>
        <v>71.0</v>
      </c>
      <c r="F19" s="12" t="n">
        <f si="1" t="shared"/>
        <v>65.0</v>
      </c>
      <c r="G19" s="12" t="n">
        <f si="1" t="shared"/>
        <v>1075.0</v>
      </c>
      <c r="H19" s="12" t="n">
        <f si="1" t="shared"/>
        <v>1396.0</v>
      </c>
      <c r="I19" s="12" t="n">
        <f si="1" t="shared"/>
        <v>206.0</v>
      </c>
      <c r="J19" s="12" t="n">
        <f si="1" t="shared"/>
        <v>107.0</v>
      </c>
      <c r="K19" s="12" t="n">
        <f si="1" t="shared"/>
        <v>31318.0</v>
      </c>
      <c r="L19" s="12" t="n">
        <f si="1" t="shared"/>
        <v>3121.0</v>
      </c>
      <c r="M19" s="14" t="n">
        <f si="0" t="shared"/>
        <v>10.034604293495674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27309.0</v>
      </c>
      <c r="D20" s="12" t="n">
        <v>88105.0</v>
      </c>
      <c r="E20" s="12" t="n">
        <v>167552.0</v>
      </c>
      <c r="F20" s="12" t="n">
        <v>375292.0</v>
      </c>
      <c r="G20" s="12" t="n">
        <v>352655.0</v>
      </c>
      <c r="H20" s="12" t="n">
        <v>149853.0</v>
      </c>
      <c r="I20" s="12" t="n">
        <v>51954.0</v>
      </c>
      <c r="J20" s="12" t="n">
        <v>56907.0</v>
      </c>
      <c r="K20" s="12" t="n">
        <v>9571528.0</v>
      </c>
      <c r="L20" s="12" t="n">
        <v>1269627.0</v>
      </c>
      <c r="M20" s="14" t="n">
        <f si="0" t="shared"/>
        <v>7.5388503867671375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31.0</v>
      </c>
      <c r="D21" s="12" t="n">
        <v>91.0</v>
      </c>
      <c r="E21" s="12" t="n">
        <v>419.0</v>
      </c>
      <c r="F21" s="12" t="n">
        <v>1965.0</v>
      </c>
      <c r="G21" s="12" t="n">
        <v>4967.0</v>
      </c>
      <c r="H21" s="12" t="n">
        <v>13473.0</v>
      </c>
      <c r="I21" s="12" t="n">
        <v>4624.0</v>
      </c>
      <c r="J21" s="12" t="n">
        <v>2970.0</v>
      </c>
      <c r="K21" s="12" t="n">
        <v>407140.0</v>
      </c>
      <c r="L21" s="12" t="n">
        <v>28540.0</v>
      </c>
      <c r="M21" s="14" t="n">
        <f si="0" t="shared"/>
        <v>14.265592151366503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23.0</v>
      </c>
      <c r="F22" s="12" t="n">
        <v>52.0</v>
      </c>
      <c r="G22" s="12" t="n">
        <v>689.0</v>
      </c>
      <c r="H22" s="12" t="n">
        <v>2681.0</v>
      </c>
      <c r="I22" s="12" t="n">
        <v>747.0</v>
      </c>
      <c r="J22" s="12" t="n">
        <v>589.0</v>
      </c>
      <c r="K22" s="12" t="n">
        <v>72792.0</v>
      </c>
      <c r="L22" s="12" t="n">
        <v>4787.0</v>
      </c>
      <c r="M22" s="14" t="n">
        <f si="0" t="shared"/>
        <v>15.206183413411322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3.0</v>
      </c>
      <c r="G23" s="12" t="n">
        <f si="2" t="shared"/>
        <v>15.0</v>
      </c>
      <c r="H23" s="12" t="n">
        <f si="2" t="shared"/>
        <v>44.0</v>
      </c>
      <c r="I23" s="12" t="n">
        <f si="2" t="shared"/>
        <v>33.0</v>
      </c>
      <c r="J23" s="12" t="n">
        <f si="2" t="shared"/>
        <v>19.0</v>
      </c>
      <c r="K23" s="12" t="n">
        <f si="2" t="shared"/>
        <v>2125.0</v>
      </c>
      <c r="L23" s="12" t="n">
        <f si="2" t="shared"/>
        <v>114.0</v>
      </c>
      <c r="M23" s="14" t="n">
        <f si="0" t="shared"/>
        <v>18.640350877192983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31.0</v>
      </c>
      <c r="D24" s="12" t="n">
        <v>97.0</v>
      </c>
      <c r="E24" s="12" t="n">
        <v>442.0</v>
      </c>
      <c r="F24" s="12" t="n">
        <v>2020.0</v>
      </c>
      <c r="G24" s="12" t="n">
        <v>5671.0</v>
      </c>
      <c r="H24" s="12" t="n">
        <v>16198.0</v>
      </c>
      <c r="I24" s="12" t="n">
        <v>5404.0</v>
      </c>
      <c r="J24" s="12" t="n">
        <v>3578.0</v>
      </c>
      <c r="K24" s="12" t="n">
        <v>482057.0</v>
      </c>
      <c r="L24" s="12" t="n">
        <v>33441.0</v>
      </c>
      <c r="M24" s="14" t="n">
        <f si="0" t="shared"/>
        <v>14.415149068508716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8.0</v>
      </c>
      <c r="F25" s="12" t="n">
        <v>38.0</v>
      </c>
      <c r="G25" s="12" t="n">
        <v>960.0</v>
      </c>
      <c r="H25" s="12" t="n">
        <v>4450.0</v>
      </c>
      <c r="I25" s="12" t="n">
        <v>557.0</v>
      </c>
      <c r="J25" s="12" t="n">
        <v>104.0</v>
      </c>
      <c r="K25" s="12" t="n">
        <v>66122.0</v>
      </c>
      <c r="L25" s="12" t="n">
        <v>6120.0</v>
      </c>
      <c r="M25" s="14" t="n">
        <f si="0" t="shared"/>
        <v>10.804248366013072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17.0</v>
      </c>
      <c r="F26" s="12" t="n">
        <v>66.0</v>
      </c>
      <c r="G26" s="12" t="n">
        <v>792.0</v>
      </c>
      <c r="H26" s="12" t="n">
        <v>4274.0</v>
      </c>
      <c r="I26" s="12" t="n">
        <v>364.0</v>
      </c>
      <c r="J26" s="12" t="n">
        <v>108.0</v>
      </c>
      <c r="K26" s="12" t="n">
        <v>60063.0</v>
      </c>
      <c r="L26" s="12" t="n">
        <v>5622.0</v>
      </c>
      <c r="M26" s="14" t="n">
        <f si="0" t="shared"/>
        <v>10.683564567769476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22.0</v>
      </c>
      <c r="G27" s="12" t="n">
        <v>347.0</v>
      </c>
      <c r="H27" s="12" t="n">
        <v>3224.0</v>
      </c>
      <c r="I27" s="12" t="n">
        <v>309.0</v>
      </c>
      <c r="J27" s="12" t="n">
        <v>44.0</v>
      </c>
      <c r="K27" s="12" t="n">
        <v>44848.0</v>
      </c>
      <c r="L27" s="12" t="n">
        <v>3946.0</v>
      </c>
      <c r="M27" s="14" t="n">
        <f si="0" t="shared"/>
        <v>11.365433350228079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5.0</v>
      </c>
      <c r="E28" s="12" t="n">
        <v>6.0</v>
      </c>
      <c r="F28" s="12" t="n">
        <v>57.0</v>
      </c>
      <c r="G28" s="12" t="n">
        <v>551.0</v>
      </c>
      <c r="H28" s="12" t="n">
        <v>5241.0</v>
      </c>
      <c r="I28" s="12" t="n">
        <v>591.0</v>
      </c>
      <c r="J28" s="12" t="n">
        <v>133.0</v>
      </c>
      <c r="K28" s="12" t="n">
        <v>75240.0</v>
      </c>
      <c r="L28" s="12" t="n">
        <v>6584.0</v>
      </c>
      <c r="M28" s="14" t="n">
        <f si="0" t="shared"/>
        <v>11.427703523693804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5.0</v>
      </c>
      <c r="G29" s="12" t="n">
        <v>45.0</v>
      </c>
      <c r="H29" s="12" t="n">
        <v>350.0</v>
      </c>
      <c r="I29" s="12" t="n">
        <v>39.0</v>
      </c>
      <c r="J29" s="12" t="n">
        <v>7.0</v>
      </c>
      <c r="K29" s="12" t="n">
        <v>4829.0</v>
      </c>
      <c r="L29" s="12" t="n">
        <v>446.0</v>
      </c>
      <c r="M29" s="14" t="n">
        <f si="0" t="shared"/>
        <v>10.827354260089686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2.0</v>
      </c>
      <c r="E30" s="12" t="n">
        <v>14.0</v>
      </c>
      <c r="F30" s="12" t="n">
        <v>24.0</v>
      </c>
      <c r="G30" s="12" t="n">
        <v>384.0</v>
      </c>
      <c r="H30" s="12" t="n">
        <v>1581.0</v>
      </c>
      <c r="I30" s="12" t="n">
        <v>322.0</v>
      </c>
      <c r="J30" s="12" t="n">
        <v>100.0</v>
      </c>
      <c r="K30" s="12" t="n">
        <v>29352.0</v>
      </c>
      <c r="L30" s="12" t="n">
        <v>2427.0</v>
      </c>
      <c r="M30" s="14" t="n">
        <f si="0" t="shared"/>
        <v>12.093943139678615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6.0</v>
      </c>
      <c r="F31" s="12" t="n">
        <v>32.0</v>
      </c>
      <c r="G31" s="12" t="n">
        <v>1187.0</v>
      </c>
      <c r="H31" s="12" t="n">
        <v>6208.0</v>
      </c>
      <c r="I31" s="12" t="n">
        <v>422.0</v>
      </c>
      <c r="J31" s="12" t="n">
        <v>49.0</v>
      </c>
      <c r="K31" s="12" t="n">
        <v>79558.0</v>
      </c>
      <c r="L31" s="12" t="n">
        <v>7904.0</v>
      </c>
      <c r="M31" s="14" t="n">
        <f si="0" t="shared"/>
        <v>10.065536437246964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3.0</v>
      </c>
      <c r="F32" s="12" t="n">
        <f si="3" t="shared"/>
        <v>36.0</v>
      </c>
      <c r="G32" s="12" t="n">
        <f si="3" t="shared"/>
        <v>350.0</v>
      </c>
      <c r="H32" s="12" t="n">
        <f si="3" t="shared"/>
        <v>4256.0</v>
      </c>
      <c r="I32" s="12" t="n">
        <f si="3" t="shared"/>
        <v>393.0</v>
      </c>
      <c r="J32" s="12" t="n">
        <f si="3" t="shared"/>
        <v>62.0</v>
      </c>
      <c r="K32" s="12" t="n">
        <f si="3" t="shared"/>
        <v>57427.0</v>
      </c>
      <c r="L32" s="12" t="n">
        <f si="3" t="shared"/>
        <v>5100.0</v>
      </c>
      <c r="M32" s="14" t="n">
        <f si="0" t="shared"/>
        <v>11.260196078431372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11.0</v>
      </c>
      <c r="E33" s="12" t="n">
        <v>54.0</v>
      </c>
      <c r="F33" s="12" t="n">
        <v>280.0</v>
      </c>
      <c r="G33" s="12" t="n">
        <v>4616.0</v>
      </c>
      <c r="H33" s="12" t="n">
        <v>29584.0</v>
      </c>
      <c r="I33" s="12" t="n">
        <v>2997.0</v>
      </c>
      <c r="J33" s="12" t="n">
        <v>607.0</v>
      </c>
      <c r="K33" s="12" t="n">
        <v>417439.0</v>
      </c>
      <c r="L33" s="12" t="n">
        <v>38149.0</v>
      </c>
      <c r="M33" s="14" t="n">
        <f si="0" t="shared"/>
        <v>10.942331384833155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7.0</v>
      </c>
      <c r="E34" s="12" t="n">
        <v>49.0</v>
      </c>
      <c r="F34" s="12" t="n">
        <v>256.0</v>
      </c>
      <c r="G34" s="12" t="n">
        <v>5477.0</v>
      </c>
      <c r="H34" s="12" t="n">
        <v>4769.0</v>
      </c>
      <c r="I34" s="12" t="n">
        <v>987.0</v>
      </c>
      <c r="J34" s="12" t="n">
        <v>643.0</v>
      </c>
      <c r="K34" s="12" t="n">
        <v>130873.0</v>
      </c>
      <c r="L34" s="12" t="n">
        <v>12189.0</v>
      </c>
      <c r="M34" s="14" t="n">
        <f si="0" t="shared"/>
        <v>10.73697596193289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3.0</v>
      </c>
      <c r="E35" s="12" t="n">
        <v>6.0</v>
      </c>
      <c r="F35" s="12" t="n">
        <v>3.0</v>
      </c>
      <c r="G35" s="12" t="n">
        <v>584.0</v>
      </c>
      <c r="H35" s="12" t="n">
        <v>1851.0</v>
      </c>
      <c r="I35" s="12" t="n">
        <v>431.0</v>
      </c>
      <c r="J35" s="12" t="n">
        <v>97.0</v>
      </c>
      <c r="K35" s="12" t="n">
        <v>36469.0</v>
      </c>
      <c r="L35" s="12" t="n">
        <v>2975.0</v>
      </c>
      <c r="M35" s="14" t="n">
        <f si="0" t="shared"/>
        <v>12.258487394957983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9.0</v>
      </c>
      <c r="E36" s="12" t="n">
        <v>45.0</v>
      </c>
      <c r="F36" s="12" t="n">
        <v>283.0</v>
      </c>
      <c r="G36" s="12" t="n">
        <v>737.0</v>
      </c>
      <c r="H36" s="12" t="n">
        <v>14.0</v>
      </c>
      <c r="I36" s="12" t="n">
        <v>6.0</v>
      </c>
      <c r="J36" s="12" t="n">
        <v>8.0</v>
      </c>
      <c r="K36" s="12" t="n">
        <v>5718.0</v>
      </c>
      <c r="L36" s="12" t="n">
        <v>1103.0</v>
      </c>
      <c r="M36" s="14" t="n">
        <f si="0" t="shared"/>
        <v>5.184043517679057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22.0</v>
      </c>
      <c r="H37" s="12" t="n">
        <f si="4" t="shared"/>
        <v>15.0</v>
      </c>
      <c r="I37" s="12" t="n">
        <f si="4" t="shared"/>
        <v>6.0</v>
      </c>
      <c r="J37" s="12" t="n">
        <f si="4" t="shared"/>
        <v>3.0</v>
      </c>
      <c r="K37" s="12" t="n">
        <f si="4" t="shared"/>
        <v>524.0</v>
      </c>
      <c r="L37" s="12" t="n">
        <f si="4" t="shared"/>
        <v>46.0</v>
      </c>
      <c r="M37" s="14" t="n">
        <f si="0" t="shared"/>
        <v>11.391304347826088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19.0</v>
      </c>
      <c r="E38" s="12" t="n">
        <v>100.0</v>
      </c>
      <c r="F38" s="12" t="n">
        <v>542.0</v>
      </c>
      <c r="G38" s="12" t="n">
        <v>6820.0</v>
      </c>
      <c r="H38" s="12" t="n">
        <v>6649.0</v>
      </c>
      <c r="I38" s="12" t="n">
        <v>1430.0</v>
      </c>
      <c r="J38" s="12" t="n">
        <v>751.0</v>
      </c>
      <c r="K38" s="12" t="n">
        <v>173584.0</v>
      </c>
      <c r="L38" s="12" t="n">
        <v>16313.0</v>
      </c>
      <c r="M38" s="14" t="n">
        <f si="0" t="shared"/>
        <v>10.640838594985594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3.0</v>
      </c>
      <c r="G39" s="12" t="n">
        <v>45.0</v>
      </c>
      <c r="H39" s="12" t="n">
        <v>39.0</v>
      </c>
      <c r="I39" s="12" t="n">
        <v>20.0</v>
      </c>
      <c r="J39" s="12" t="n">
        <v>21.0</v>
      </c>
      <c r="K39" s="12" t="n">
        <v>2162.0</v>
      </c>
      <c r="L39" s="12" t="n">
        <v>128.0</v>
      </c>
      <c r="M39" s="14" t="n">
        <f si="0" t="shared"/>
        <v>16.890625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3.0</v>
      </c>
      <c r="G40" s="12" t="n">
        <f si="5" t="shared"/>
        <v>77.0</v>
      </c>
      <c r="H40" s="12" t="n">
        <f si="5" t="shared"/>
        <v>1089.0</v>
      </c>
      <c r="I40" s="12" t="n">
        <f si="5" t="shared"/>
        <v>89.0</v>
      </c>
      <c r="J40" s="12" t="n">
        <f si="5" t="shared"/>
        <v>7.0</v>
      </c>
      <c r="K40" s="12" t="n">
        <f si="5" t="shared"/>
        <v>13695.0</v>
      </c>
      <c r="L40" s="12" t="n">
        <f si="5" t="shared"/>
        <v>1266.0</v>
      </c>
      <c r="M40" s="14" t="n">
        <f si="0" t="shared"/>
        <v>10.817535545023697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6.0</v>
      </c>
      <c r="G41" s="12" t="n">
        <v>122.0</v>
      </c>
      <c r="H41" s="12" t="n">
        <v>1128.0</v>
      </c>
      <c r="I41" s="12" t="n">
        <v>109.0</v>
      </c>
      <c r="J41" s="12" t="n">
        <v>28.0</v>
      </c>
      <c r="K41" s="12" t="n">
        <v>15857.0</v>
      </c>
      <c r="L41" s="12" t="n">
        <v>1394.0</v>
      </c>
      <c r="M41" s="14" t="n">
        <f si="0" t="shared"/>
        <v>11.375179340028694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5.0</v>
      </c>
      <c r="D42" s="12" t="n">
        <v>6404.0</v>
      </c>
      <c r="E42" s="12" t="n">
        <v>2164.0</v>
      </c>
      <c r="F42" s="12" t="n">
        <v>53.0</v>
      </c>
      <c r="G42" s="12" t="n">
        <v>139.0</v>
      </c>
      <c r="H42" s="12" t="n">
        <v>364.0</v>
      </c>
      <c r="I42" s="12" t="n">
        <v>143.0</v>
      </c>
      <c r="J42" s="12" t="n">
        <v>150.0</v>
      </c>
      <c r="K42" s="12" t="n">
        <v>34526.0</v>
      </c>
      <c r="L42" s="12" t="n">
        <v>9422.0</v>
      </c>
      <c r="M42" s="14" t="n">
        <f si="0" t="shared"/>
        <v>3.6644024623222244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27347.0</v>
      </c>
      <c r="D43" s="12" t="n">
        <f ref="D43:L43" si="6" t="shared">D20+D24+D33+D38+D41+D42</f>
        <v>94636.0</v>
      </c>
      <c r="E43" s="12" t="n">
        <f si="6" t="shared"/>
        <v>170313.0</v>
      </c>
      <c r="F43" s="12" t="n">
        <f si="6" t="shared"/>
        <v>378193.0</v>
      </c>
      <c r="G43" s="12" t="n">
        <f si="6" t="shared"/>
        <v>370023.0</v>
      </c>
      <c r="H43" s="12" t="n">
        <f si="6" t="shared"/>
        <v>203776.0</v>
      </c>
      <c r="I43" s="12" t="n">
        <f si="6" t="shared"/>
        <v>62037.0</v>
      </c>
      <c r="J43" s="12" t="n">
        <f si="6" t="shared"/>
        <v>62021.0</v>
      </c>
      <c r="K43" s="12" t="n">
        <f si="6" t="shared"/>
        <v>1.0694991E7</v>
      </c>
      <c r="L43" s="12" t="n">
        <f si="6" t="shared"/>
        <v>1368346.0</v>
      </c>
      <c r="M43" s="14" t="n">
        <f si="0" t="shared"/>
        <v>7.815999023638758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1.9985442278488044</v>
      </c>
      <c r="D44" s="15" t="n">
        <f si="7" t="shared"/>
        <v>6.916087013080024</v>
      </c>
      <c r="E44" s="15" t="n">
        <f si="7" t="shared"/>
        <v>12.446632649929185</v>
      </c>
      <c r="F44" s="15" t="n">
        <f si="7" t="shared"/>
        <v>27.638696645439094</v>
      </c>
      <c r="G44" s="15" t="n">
        <f si="7" t="shared"/>
        <v>27.041625436841265</v>
      </c>
      <c r="H44" s="15" t="n">
        <f si="7" t="shared"/>
        <v>14.89213985351658</v>
      </c>
      <c r="I44" s="15" t="n">
        <f si="7" t="shared"/>
        <v>4.533721734122802</v>
      </c>
      <c r="J44" s="15" t="n">
        <f si="7" t="shared"/>
        <v>4.532552439222243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