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<sst xmlns="http://schemas.openxmlformats.org/spreadsheetml/2006/main" count="102" uniqueCount="61">
  <si>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</si>
  <si>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</si>
  <si>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</si>
  <si>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</si>
  <si>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</si>
  <si>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</si>
  <si>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</si>
  <si>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</si>
  <si>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</si>
  <si>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</si>
  <si>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</si>
  <si>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</si>
  <si>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</si>
  <si>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</si>
  <si>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</si>
  <si>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</si>
  <si>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</si>
  <si>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</si>
  <si>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</si>
  <si>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</si>
  <si>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</si>
  <si>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</si>
  <si>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</si>
  <si>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</si>
  <si>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</si>
  <si>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</si>
  <si>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</si>
  <si>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</si>
  <si>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</si>
  <si>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</si>
  <si>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</si>
  <si>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</si>
  <si>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</si>
  <si>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</si>
  <si>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</si>
  <si>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</si>
  <si>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</si>
  <si>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</si>
  <si>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</si>
  <si>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</si>
  <si>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</si>
  <si>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</si>
  <si>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</si>
  <si>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</si>
  <si>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</si>
  <si>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</si>
  <si>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</si>
  <si>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</si>
  <si>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</si>
  <si>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</si>
  <si>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</si>
  <si>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</si>
  <si>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</si>
  <si>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</si>
  <si>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</si>
  <si>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</si>
  <si>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</si>
  <si>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</si>
  <si>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</si>
  <si>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108年5月中華民國國民出國人次－按停留夜數分
Table 2-5 Outbound Departures of Nationals of the Republic of
China by Length of Stay, May,2019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</si>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</sst>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7705.0</v>
      </c>
      <c r="D3" s="12" t="n">
        <v>22169.0</v>
      </c>
      <c r="E3" s="12" t="n">
        <v>18505.0</v>
      </c>
      <c r="F3" s="12" t="n">
        <v>12826.0</v>
      </c>
      <c r="G3" s="12" t="n">
        <v>15922.0</v>
      </c>
      <c r="H3" s="12" t="n">
        <v>21513.0</v>
      </c>
      <c r="I3" s="12" t="n">
        <v>9922.0</v>
      </c>
      <c r="J3" s="12" t="n">
        <v>7456.0</v>
      </c>
      <c r="K3" s="12" t="n">
        <v>1020761.0</v>
      </c>
      <c r="L3" s="12" t="n">
        <v>116018.0</v>
      </c>
      <c r="M3" s="14" t="n">
        <f>IF(L3=0,"-",K3/L3)</f>
        <v>8.798298539881742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2262.0</v>
      </c>
      <c r="D4" s="12" t="n">
        <v>13687.0</v>
      </c>
      <c r="E4" s="12" t="n">
        <v>10969.0</v>
      </c>
      <c r="F4" s="12" t="n">
        <v>5238.0</v>
      </c>
      <c r="G4" s="12" t="n">
        <v>5007.0</v>
      </c>
      <c r="H4" s="12" t="n">
        <v>2632.0</v>
      </c>
      <c r="I4" s="12" t="n">
        <v>1906.0</v>
      </c>
      <c r="J4" s="12" t="n">
        <v>1764.0</v>
      </c>
      <c r="K4" s="12" t="n">
        <v>260210.0</v>
      </c>
      <c r="L4" s="12" t="n">
        <v>43465.0</v>
      </c>
      <c r="M4" s="14" t="n">
        <f ref="M4:M43" si="0" t="shared">IF(L4=0,"-",K4/L4)</f>
        <v>5.986655930058668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13575.0</v>
      </c>
      <c r="D5" s="12" t="n">
        <v>26695.0</v>
      </c>
      <c r="E5" s="12" t="n">
        <v>36433.0</v>
      </c>
      <c r="F5" s="12" t="n">
        <v>53442.0</v>
      </c>
      <c r="G5" s="12" t="n">
        <v>99715.0</v>
      </c>
      <c r="H5" s="12" t="n">
        <v>44717.0</v>
      </c>
      <c r="I5" s="12" t="n">
        <v>26099.0</v>
      </c>
      <c r="J5" s="12" t="n">
        <v>21606.0</v>
      </c>
      <c r="K5" s="12" t="n">
        <v>3002823.0</v>
      </c>
      <c r="L5" s="12" t="n">
        <v>322282.0</v>
      </c>
      <c r="M5" s="14" t="n">
        <f si="0" t="shared"/>
        <v>9.317377327930197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3543.0</v>
      </c>
      <c r="D6" s="12" t="n">
        <v>14595.0</v>
      </c>
      <c r="E6" s="12" t="n">
        <v>66315.0</v>
      </c>
      <c r="F6" s="12" t="n">
        <v>167147.0</v>
      </c>
      <c r="G6" s="12" t="n">
        <v>119572.0</v>
      </c>
      <c r="H6" s="12" t="n">
        <v>21068.0</v>
      </c>
      <c r="I6" s="12" t="n">
        <v>3268.0</v>
      </c>
      <c r="J6" s="12" t="n">
        <v>2451.0</v>
      </c>
      <c r="K6" s="12" t="n">
        <v>1950378.0</v>
      </c>
      <c r="L6" s="12" t="n">
        <v>397959.0</v>
      </c>
      <c r="M6" s="14" t="n">
        <f si="0" t="shared"/>
        <v>4.900952108131742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1463.0</v>
      </c>
      <c r="D7" s="12" t="n">
        <v>4816.0</v>
      </c>
      <c r="E7" s="12" t="n">
        <v>13441.0</v>
      </c>
      <c r="F7" s="12" t="n">
        <v>43519.0</v>
      </c>
      <c r="G7" s="12" t="n">
        <v>23746.0</v>
      </c>
      <c r="H7" s="12" t="n">
        <v>2561.0</v>
      </c>
      <c r="I7" s="12" t="n">
        <v>617.0</v>
      </c>
      <c r="J7" s="12" t="n">
        <v>405.0</v>
      </c>
      <c r="K7" s="12" t="n">
        <v>410527.0</v>
      </c>
      <c r="L7" s="12" t="n">
        <v>90568.0</v>
      </c>
      <c r="M7" s="14" t="n">
        <f si="0" t="shared"/>
        <v>4.53280408091158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374.0</v>
      </c>
      <c r="D8" s="12" t="n">
        <v>1724.0</v>
      </c>
      <c r="E8" s="12" t="n">
        <v>4385.0</v>
      </c>
      <c r="F8" s="12" t="n">
        <v>6372.0</v>
      </c>
      <c r="G8" s="12" t="n">
        <v>4396.0</v>
      </c>
      <c r="H8" s="12" t="n">
        <v>2713.0</v>
      </c>
      <c r="I8" s="12" t="n">
        <v>1276.0</v>
      </c>
      <c r="J8" s="12" t="n">
        <v>921.0</v>
      </c>
      <c r="K8" s="12" t="n">
        <v>165291.0</v>
      </c>
      <c r="L8" s="12" t="n">
        <v>22161.0</v>
      </c>
      <c r="M8" s="14" t="n">
        <f si="0" t="shared"/>
        <v>7.45864356301611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153.0</v>
      </c>
      <c r="D9" s="12" t="n">
        <v>807.0</v>
      </c>
      <c r="E9" s="12" t="n">
        <v>1881.0</v>
      </c>
      <c r="F9" s="12" t="n">
        <v>10594.0</v>
      </c>
      <c r="G9" s="12" t="n">
        <v>4502.0</v>
      </c>
      <c r="H9" s="12" t="n">
        <v>1901.0</v>
      </c>
      <c r="I9" s="12" t="n">
        <v>820.0</v>
      </c>
      <c r="J9" s="12" t="n">
        <v>394.0</v>
      </c>
      <c r="K9" s="12" t="n">
        <v>131506.0</v>
      </c>
      <c r="L9" s="12" t="n">
        <v>21052.0</v>
      </c>
      <c r="M9" s="14" t="n">
        <f si="0" t="shared"/>
        <v>6.24672240167205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315.0</v>
      </c>
      <c r="D10" s="12" t="n">
        <v>1577.0</v>
      </c>
      <c r="E10" s="12" t="n">
        <v>3836.0</v>
      </c>
      <c r="F10" s="12" t="n">
        <v>20513.0</v>
      </c>
      <c r="G10" s="12" t="n">
        <v>19130.0</v>
      </c>
      <c r="H10" s="12" t="n">
        <v>11074.0</v>
      </c>
      <c r="I10" s="12" t="n">
        <v>1888.0</v>
      </c>
      <c r="J10" s="12" t="n">
        <v>1175.0</v>
      </c>
      <c r="K10" s="12" t="n">
        <v>405999.0</v>
      </c>
      <c r="L10" s="12" t="n">
        <v>59508.0</v>
      </c>
      <c r="M10" s="14" t="n">
        <f si="0" t="shared"/>
        <v>6.822595281306715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296.0</v>
      </c>
      <c r="D11" s="12" t="n">
        <v>1026.0</v>
      </c>
      <c r="E11" s="12" t="n">
        <v>1971.0</v>
      </c>
      <c r="F11" s="12" t="n">
        <v>7115.0</v>
      </c>
      <c r="G11" s="12" t="n">
        <v>8901.0</v>
      </c>
      <c r="H11" s="12" t="n">
        <v>1988.0</v>
      </c>
      <c r="I11" s="12" t="n">
        <v>1134.0</v>
      </c>
      <c r="J11" s="12" t="n">
        <v>1179.0</v>
      </c>
      <c r="K11" s="12" t="n">
        <v>187718.0</v>
      </c>
      <c r="L11" s="12" t="n">
        <v>23610.0</v>
      </c>
      <c r="M11" s="14" t="n">
        <f si="0" t="shared"/>
        <v>7.950783566285472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54.0</v>
      </c>
      <c r="D12" s="12" t="n">
        <v>404.0</v>
      </c>
      <c r="E12" s="12" t="n">
        <v>821.0</v>
      </c>
      <c r="F12" s="12" t="n">
        <v>6583.0</v>
      </c>
      <c r="G12" s="12" t="n">
        <v>1913.0</v>
      </c>
      <c r="H12" s="12" t="n">
        <v>1209.0</v>
      </c>
      <c r="I12" s="12" t="n">
        <v>693.0</v>
      </c>
      <c r="J12" s="12" t="n">
        <v>462.0</v>
      </c>
      <c r="K12" s="12" t="n">
        <v>91021.0</v>
      </c>
      <c r="L12" s="12" t="n">
        <v>12139.0</v>
      </c>
      <c r="M12" s="14" t="n">
        <f si="0" t="shared"/>
        <v>7.498228849163852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1.0</v>
      </c>
      <c r="E13" s="12" t="n">
        <v>15.0</v>
      </c>
      <c r="F13" s="12" t="n">
        <v>59.0</v>
      </c>
      <c r="G13" s="12" t="n">
        <v>22.0</v>
      </c>
      <c r="H13" s="12" t="n">
        <v>37.0</v>
      </c>
      <c r="I13" s="12" t="n">
        <v>6.0</v>
      </c>
      <c r="J13" s="12" t="n">
        <v>8.0</v>
      </c>
      <c r="K13" s="12" t="n">
        <v>1417.0</v>
      </c>
      <c r="L13" s="12" t="n">
        <v>148.0</v>
      </c>
      <c r="M13" s="14" t="n">
        <f si="0" t="shared"/>
        <v>9.574324324324325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528.0</v>
      </c>
      <c r="D14" s="12" t="n">
        <v>2423.0</v>
      </c>
      <c r="E14" s="12" t="n">
        <v>4557.0</v>
      </c>
      <c r="F14" s="12" t="n">
        <v>27089.0</v>
      </c>
      <c r="G14" s="12" t="n">
        <v>13250.0</v>
      </c>
      <c r="H14" s="12" t="n">
        <v>7606.0</v>
      </c>
      <c r="I14" s="12" t="n">
        <v>4061.0</v>
      </c>
      <c r="J14" s="12" t="n">
        <v>2745.0</v>
      </c>
      <c r="K14" s="12" t="n">
        <v>496511.0</v>
      </c>
      <c r="L14" s="12" t="n">
        <v>62259.0</v>
      </c>
      <c r="M14" s="14" t="n">
        <f si="0" t="shared"/>
        <v>7.974927319744936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23.0</v>
      </c>
      <c r="D15" s="12" t="n">
        <v>77.0</v>
      </c>
      <c r="E15" s="12" t="n">
        <v>149.0</v>
      </c>
      <c r="F15" s="12" t="n">
        <v>220.0</v>
      </c>
      <c r="G15" s="12" t="n">
        <v>359.0</v>
      </c>
      <c r="H15" s="12" t="n">
        <v>322.0</v>
      </c>
      <c r="I15" s="12" t="n">
        <v>221.0</v>
      </c>
      <c r="J15" s="12" t="n">
        <v>112.0</v>
      </c>
      <c r="K15" s="12" t="n">
        <v>17137.0</v>
      </c>
      <c r="L15" s="12" t="n">
        <v>1483.0</v>
      </c>
      <c r="M15" s="14" t="n">
        <f si="0" t="shared"/>
        <v>11.555630478759271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64.0</v>
      </c>
      <c r="D16" s="12" t="n">
        <v>350.0</v>
      </c>
      <c r="E16" s="12" t="n">
        <v>558.0</v>
      </c>
      <c r="F16" s="12" t="n">
        <v>2329.0</v>
      </c>
      <c r="G16" s="12" t="n">
        <v>924.0</v>
      </c>
      <c r="H16" s="12" t="n">
        <v>722.0</v>
      </c>
      <c r="I16" s="12" t="n">
        <v>626.0</v>
      </c>
      <c r="J16" s="12" t="n">
        <v>331.0</v>
      </c>
      <c r="K16" s="12" t="n">
        <v>53669.0</v>
      </c>
      <c r="L16" s="12" t="n">
        <v>5904.0</v>
      </c>
      <c r="M16" s="14" t="n">
        <f si="0" t="shared"/>
        <v>9.090277777777779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52.0</v>
      </c>
      <c r="E17" s="12" t="n">
        <v>17.0</v>
      </c>
      <c r="F17" s="12" t="n">
        <v>30.0</v>
      </c>
      <c r="G17" s="12" t="n">
        <v>709.0</v>
      </c>
      <c r="H17" s="12" t="n">
        <v>5721.0</v>
      </c>
      <c r="I17" s="12" t="n">
        <v>689.0</v>
      </c>
      <c r="J17" s="12" t="n">
        <v>104.0</v>
      </c>
      <c r="K17" s="12" t="n">
        <v>84083.0</v>
      </c>
      <c r="L17" s="12" t="n">
        <v>7322.0</v>
      </c>
      <c r="M17" s="14" t="n">
        <f si="0" t="shared"/>
        <v>11.483611035236274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3.0</v>
      </c>
      <c r="E18" s="12" t="n">
        <v>11.0</v>
      </c>
      <c r="F18" s="12" t="n">
        <v>27.0</v>
      </c>
      <c r="G18" s="12" t="n">
        <v>221.0</v>
      </c>
      <c r="H18" s="12" t="n">
        <v>7830.0</v>
      </c>
      <c r="I18" s="12" t="n">
        <v>138.0</v>
      </c>
      <c r="J18" s="12" t="n">
        <v>58.0</v>
      </c>
      <c r="K18" s="12" t="n">
        <v>87503.0</v>
      </c>
      <c r="L18" s="12" t="n">
        <v>8288.0</v>
      </c>
      <c r="M18" s="14" t="n">
        <f si="0" t="shared"/>
        <v>10.5577944015444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56.0</v>
      </c>
      <c r="D19" s="12" t="n">
        <f ref="D19:L19" si="1" t="shared">D20-D3-D4-D5-D6-D7-D8-D9-D10-D11-D12-D13-D14-D15-D16-D17-D18</f>
        <v>165.0</v>
      </c>
      <c r="E19" s="12" t="n">
        <f si="1" t="shared"/>
        <v>91.0</v>
      </c>
      <c r="F19" s="12" t="n">
        <f si="1" t="shared"/>
        <v>69.0</v>
      </c>
      <c r="G19" s="12" t="n">
        <f si="1" t="shared"/>
        <v>809.0</v>
      </c>
      <c r="H19" s="12" t="n">
        <f si="1" t="shared"/>
        <v>774.0</v>
      </c>
      <c r="I19" s="12" t="n">
        <f si="1" t="shared"/>
        <v>135.0</v>
      </c>
      <c r="J19" s="12" t="n">
        <f si="1" t="shared"/>
        <v>119.0</v>
      </c>
      <c r="K19" s="12" t="n">
        <f si="1" t="shared"/>
        <v>21883.0</v>
      </c>
      <c r="L19" s="12" t="n">
        <f si="1" t="shared"/>
        <v>2218.0</v>
      </c>
      <c r="M19" s="14" t="n">
        <f si="0" t="shared"/>
        <v>9.86609558160505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30411.0</v>
      </c>
      <c r="D20" s="12" t="n">
        <v>90571.0</v>
      </c>
      <c r="E20" s="12" t="n">
        <v>163955.0</v>
      </c>
      <c r="F20" s="12" t="n">
        <v>363172.0</v>
      </c>
      <c r="G20" s="12" t="n">
        <v>319098.0</v>
      </c>
      <c r="H20" s="12" t="n">
        <v>134388.0</v>
      </c>
      <c r="I20" s="12" t="n">
        <v>53499.0</v>
      </c>
      <c r="J20" s="12" t="n">
        <v>41290.0</v>
      </c>
      <c r="K20" s="12" t="n">
        <v>8388437.0</v>
      </c>
      <c r="L20" s="12" t="n">
        <v>1196384.0</v>
      </c>
      <c r="M20" s="14" t="n">
        <f si="0" t="shared"/>
        <v>7.011492129617246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30.0</v>
      </c>
      <c r="D21" s="12" t="n">
        <v>139.0</v>
      </c>
      <c r="E21" s="12" t="n">
        <v>546.0</v>
      </c>
      <c r="F21" s="12" t="n">
        <v>2171.0</v>
      </c>
      <c r="G21" s="12" t="n">
        <v>7357.0</v>
      </c>
      <c r="H21" s="12" t="n">
        <v>14448.0</v>
      </c>
      <c r="I21" s="12" t="n">
        <v>5172.0</v>
      </c>
      <c r="J21" s="12" t="n">
        <v>3294.0</v>
      </c>
      <c r="K21" s="12" t="n">
        <v>462837.0</v>
      </c>
      <c r="L21" s="12" t="n">
        <v>33157.0</v>
      </c>
      <c r="M21" s="14" t="n">
        <f si="0" t="shared"/>
        <v>13.958952860632747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9.0</v>
      </c>
      <c r="E22" s="12" t="n">
        <v>12.0</v>
      </c>
      <c r="F22" s="12" t="n">
        <v>62.0</v>
      </c>
      <c r="G22" s="12" t="n">
        <v>459.0</v>
      </c>
      <c r="H22" s="12" t="n">
        <v>2933.0</v>
      </c>
      <c r="I22" s="12" t="n">
        <v>1213.0</v>
      </c>
      <c r="J22" s="12" t="n">
        <v>733.0</v>
      </c>
      <c r="K22" s="12" t="n">
        <v>92128.0</v>
      </c>
      <c r="L22" s="12" t="n">
        <v>5421.0</v>
      </c>
      <c r="M22" s="14" t="n">
        <f si="0" t="shared"/>
        <v>16.994650433499356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24.0</v>
      </c>
      <c r="H23" s="12" t="n">
        <f si="2" t="shared"/>
        <v>420.0</v>
      </c>
      <c r="I23" s="12" t="n">
        <f si="2" t="shared"/>
        <v>37.0</v>
      </c>
      <c r="J23" s="12" t="n">
        <f si="2" t="shared"/>
        <v>20.0</v>
      </c>
      <c r="K23" s="12" t="n">
        <f si="2" t="shared"/>
        <v>5991.0</v>
      </c>
      <c r="L23" s="12" t="n">
        <f si="2" t="shared"/>
        <v>501.0</v>
      </c>
      <c r="M23" s="14" t="n">
        <f si="0" t="shared"/>
        <v>11.95808383233533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30.0</v>
      </c>
      <c r="D24" s="12" t="n">
        <v>148.0</v>
      </c>
      <c r="E24" s="12" t="n">
        <v>558.0</v>
      </c>
      <c r="F24" s="12" t="n">
        <v>2233.0</v>
      </c>
      <c r="G24" s="12" t="n">
        <v>7840.0</v>
      </c>
      <c r="H24" s="12" t="n">
        <v>17801.0</v>
      </c>
      <c r="I24" s="12" t="n">
        <v>6422.0</v>
      </c>
      <c r="J24" s="12" t="n">
        <v>4047.0</v>
      </c>
      <c r="K24" s="12" t="n">
        <v>560956.0</v>
      </c>
      <c r="L24" s="12" t="n">
        <v>39079.0</v>
      </c>
      <c r="M24" s="14" t="n">
        <f si="0" t="shared"/>
        <v>14.354410297090508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1.0</v>
      </c>
      <c r="E25" s="12" t="n">
        <v>12.0</v>
      </c>
      <c r="F25" s="12" t="n">
        <v>77.0</v>
      </c>
      <c r="G25" s="12" t="n">
        <v>1009.0</v>
      </c>
      <c r="H25" s="12" t="n">
        <v>4739.0</v>
      </c>
      <c r="I25" s="12" t="n">
        <v>704.0</v>
      </c>
      <c r="J25" s="12" t="n">
        <v>194.0</v>
      </c>
      <c r="K25" s="12" t="n">
        <v>76539.0</v>
      </c>
      <c r="L25" s="12" t="n">
        <v>6736.0</v>
      </c>
      <c r="M25" s="14" t="n">
        <f si="0" t="shared"/>
        <v>11.362678147268408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1.0</v>
      </c>
      <c r="E26" s="12" t="n">
        <v>19.0</v>
      </c>
      <c r="F26" s="12" t="n">
        <v>98.0</v>
      </c>
      <c r="G26" s="12" t="n">
        <v>1018.0</v>
      </c>
      <c r="H26" s="12" t="n">
        <v>4350.0</v>
      </c>
      <c r="I26" s="12" t="n">
        <v>484.0</v>
      </c>
      <c r="J26" s="12" t="n">
        <v>133.0</v>
      </c>
      <c r="K26" s="12" t="n">
        <v>67336.0</v>
      </c>
      <c r="L26" s="12" t="n">
        <v>6103.0</v>
      </c>
      <c r="M26" s="14" t="n">
        <f si="0" t="shared"/>
        <v>11.033262330001639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3.0</v>
      </c>
      <c r="F27" s="12" t="n">
        <v>30.0</v>
      </c>
      <c r="G27" s="12" t="n">
        <v>187.0</v>
      </c>
      <c r="H27" s="12" t="n">
        <v>2732.0</v>
      </c>
      <c r="I27" s="12" t="n">
        <v>426.0</v>
      </c>
      <c r="J27" s="12" t="n">
        <v>35.0</v>
      </c>
      <c r="K27" s="12" t="n">
        <v>40574.0</v>
      </c>
      <c r="L27" s="12" t="n">
        <v>3413.0</v>
      </c>
      <c r="M27" s="14" t="n">
        <f si="0" t="shared"/>
        <v>11.888075007324934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3.0</v>
      </c>
      <c r="E28" s="12" t="n">
        <v>11.0</v>
      </c>
      <c r="F28" s="12" t="n">
        <v>71.0</v>
      </c>
      <c r="G28" s="12" t="n">
        <v>748.0</v>
      </c>
      <c r="H28" s="12" t="n">
        <v>4166.0</v>
      </c>
      <c r="I28" s="12" t="n">
        <v>691.0</v>
      </c>
      <c r="J28" s="12" t="n">
        <v>161.0</v>
      </c>
      <c r="K28" s="12" t="n">
        <v>69010.0</v>
      </c>
      <c r="L28" s="12" t="n">
        <v>5851.0</v>
      </c>
      <c r="M28" s="14" t="n">
        <f si="0" t="shared"/>
        <v>11.794565031618527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2.0</v>
      </c>
      <c r="F29" s="12" t="n">
        <v>6.0</v>
      </c>
      <c r="G29" s="12" t="n">
        <v>162.0</v>
      </c>
      <c r="H29" s="12" t="n">
        <v>795.0</v>
      </c>
      <c r="I29" s="12" t="n">
        <v>74.0</v>
      </c>
      <c r="J29" s="12" t="n">
        <v>9.0</v>
      </c>
      <c r="K29" s="12" t="n">
        <v>11550.0</v>
      </c>
      <c r="L29" s="12" t="n">
        <v>1048.0</v>
      </c>
      <c r="M29" s="14" t="n">
        <f si="0" t="shared"/>
        <v>11.020992366412214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0.0</v>
      </c>
      <c r="D30" s="12" t="n">
        <v>2.0</v>
      </c>
      <c r="E30" s="12" t="n">
        <v>19.0</v>
      </c>
      <c r="F30" s="12" t="n">
        <v>29.0</v>
      </c>
      <c r="G30" s="12" t="n">
        <v>590.0</v>
      </c>
      <c r="H30" s="12" t="n">
        <v>1759.0</v>
      </c>
      <c r="I30" s="12" t="n">
        <v>352.0</v>
      </c>
      <c r="J30" s="12" t="n">
        <v>103.0</v>
      </c>
      <c r="K30" s="12" t="n">
        <v>33249.0</v>
      </c>
      <c r="L30" s="12" t="n">
        <v>2854.0</v>
      </c>
      <c r="M30" s="14" t="n">
        <f si="0" t="shared"/>
        <v>11.649964961457604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4.0</v>
      </c>
      <c r="E31" s="12" t="n">
        <v>3.0</v>
      </c>
      <c r="F31" s="12" t="n">
        <v>45.0</v>
      </c>
      <c r="G31" s="12" t="n">
        <v>890.0</v>
      </c>
      <c r="H31" s="12" t="n">
        <v>6392.0</v>
      </c>
      <c r="I31" s="12" t="n">
        <v>515.0</v>
      </c>
      <c r="J31" s="12" t="n">
        <v>82.0</v>
      </c>
      <c r="K31" s="12" t="n">
        <v>83414.0</v>
      </c>
      <c r="L31" s="12" t="n">
        <v>7931.0</v>
      </c>
      <c r="M31" s="14" t="n">
        <f si="0" t="shared"/>
        <v>10.517463119404868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9.0</v>
      </c>
      <c r="F32" s="12" t="n">
        <f si="3" t="shared"/>
        <v>23.0</v>
      </c>
      <c r="G32" s="12" t="n">
        <f si="3" t="shared"/>
        <v>421.0</v>
      </c>
      <c r="H32" s="12" t="n">
        <f si="3" t="shared"/>
        <v>5069.0</v>
      </c>
      <c r="I32" s="12" t="n">
        <f si="3" t="shared"/>
        <v>491.0</v>
      </c>
      <c r="J32" s="12" t="n">
        <f si="3" t="shared"/>
        <v>56.0</v>
      </c>
      <c r="K32" s="12" t="n">
        <f si="3" t="shared"/>
        <v>70080.0</v>
      </c>
      <c r="L32" s="12" t="n">
        <f si="3" t="shared"/>
        <v>6069.0</v>
      </c>
      <c r="M32" s="14" t="n">
        <f si="0" t="shared"/>
        <v>11.547207118141374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0.0</v>
      </c>
      <c r="D33" s="12" t="n">
        <v>11.0</v>
      </c>
      <c r="E33" s="12" t="n">
        <v>78.0</v>
      </c>
      <c r="F33" s="12" t="n">
        <v>379.0</v>
      </c>
      <c r="G33" s="12" t="n">
        <v>5025.0</v>
      </c>
      <c r="H33" s="12" t="n">
        <v>30002.0</v>
      </c>
      <c r="I33" s="12" t="n">
        <v>3737.0</v>
      </c>
      <c r="J33" s="12" t="n">
        <v>773.0</v>
      </c>
      <c r="K33" s="12" t="n">
        <v>451752.0</v>
      </c>
      <c r="L33" s="12" t="n">
        <v>40005.0</v>
      </c>
      <c r="M33" s="14" t="n">
        <f si="0" t="shared"/>
        <v>11.29238845144357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13.0</v>
      </c>
      <c r="E34" s="12" t="n">
        <v>49.0</v>
      </c>
      <c r="F34" s="12" t="n">
        <v>129.0</v>
      </c>
      <c r="G34" s="12" t="n">
        <v>5939.0</v>
      </c>
      <c r="H34" s="12" t="n">
        <v>3032.0</v>
      </c>
      <c r="I34" s="12" t="n">
        <v>854.0</v>
      </c>
      <c r="J34" s="12" t="n">
        <v>585.0</v>
      </c>
      <c r="K34" s="12" t="n">
        <v>109148.0</v>
      </c>
      <c r="L34" s="12" t="n">
        <v>10601.0</v>
      </c>
      <c r="M34" s="14" t="n">
        <f si="0" t="shared"/>
        <v>10.296009810395246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3.0</v>
      </c>
      <c r="E35" s="12" t="n">
        <v>1.0</v>
      </c>
      <c r="F35" s="12" t="n">
        <v>2.0</v>
      </c>
      <c r="G35" s="12" t="n">
        <v>668.0</v>
      </c>
      <c r="H35" s="12" t="n">
        <v>1350.0</v>
      </c>
      <c r="I35" s="12" t="n">
        <v>250.0</v>
      </c>
      <c r="J35" s="12" t="n">
        <v>66.0</v>
      </c>
      <c r="K35" s="12" t="n">
        <v>27013.0</v>
      </c>
      <c r="L35" s="12" t="n">
        <v>2340.0</v>
      </c>
      <c r="M35" s="14" t="n">
        <f si="0" t="shared"/>
        <v>11.544017094017095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1.0</v>
      </c>
      <c r="D36" s="12" t="n">
        <v>18.0</v>
      </c>
      <c r="E36" s="12" t="n">
        <v>45.0</v>
      </c>
      <c r="F36" s="12" t="n">
        <v>453.0</v>
      </c>
      <c r="G36" s="12" t="n">
        <v>722.0</v>
      </c>
      <c r="H36" s="12" t="n">
        <v>11.0</v>
      </c>
      <c r="I36" s="12" t="n">
        <v>7.0</v>
      </c>
      <c r="J36" s="12" t="n">
        <v>44.0</v>
      </c>
      <c r="K36" s="12" t="n">
        <v>8407.0</v>
      </c>
      <c r="L36" s="12" t="n">
        <v>1301.0</v>
      </c>
      <c r="M36" s="14" t="n">
        <f si="0" t="shared"/>
        <v>6.461952344350499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2.0</v>
      </c>
      <c r="G37" s="12" t="n">
        <f si="4" t="shared"/>
        <v>24.0</v>
      </c>
      <c r="H37" s="12" t="n">
        <f si="4" t="shared"/>
        <v>25.0</v>
      </c>
      <c r="I37" s="12" t="n">
        <f si="4" t="shared"/>
        <v>3.0</v>
      </c>
      <c r="J37" s="12" t="n">
        <f si="4" t="shared"/>
        <v>4.0</v>
      </c>
      <c r="K37" s="12" t="n">
        <f si="4" t="shared"/>
        <v>692.0</v>
      </c>
      <c r="L37" s="12" t="n">
        <f si="4" t="shared"/>
        <v>58.0</v>
      </c>
      <c r="M37" s="14" t="n">
        <f si="0" t="shared"/>
        <v>11.931034482758621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1.0</v>
      </c>
      <c r="D38" s="12" t="n">
        <v>34.0</v>
      </c>
      <c r="E38" s="12" t="n">
        <v>95.0</v>
      </c>
      <c r="F38" s="12" t="n">
        <v>586.0</v>
      </c>
      <c r="G38" s="12" t="n">
        <v>7353.0</v>
      </c>
      <c r="H38" s="12" t="n">
        <v>4418.0</v>
      </c>
      <c r="I38" s="12" t="n">
        <v>1114.0</v>
      </c>
      <c r="J38" s="12" t="n">
        <v>699.0</v>
      </c>
      <c r="K38" s="12" t="n">
        <v>145260.0</v>
      </c>
      <c r="L38" s="12" t="n">
        <v>14300.0</v>
      </c>
      <c r="M38" s="14" t="n">
        <f si="0" t="shared"/>
        <v>10.158041958041958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1.0</v>
      </c>
      <c r="G39" s="12" t="n">
        <v>14.0</v>
      </c>
      <c r="H39" s="12" t="n">
        <v>57.0</v>
      </c>
      <c r="I39" s="12" t="n">
        <v>17.0</v>
      </c>
      <c r="J39" s="12" t="n">
        <v>18.0</v>
      </c>
      <c r="K39" s="12" t="n">
        <v>1825.0</v>
      </c>
      <c r="L39" s="12" t="n">
        <v>107.0</v>
      </c>
      <c r="M39" s="14" t="n">
        <f si="0" t="shared"/>
        <v>17.05607476635514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1.0</v>
      </c>
      <c r="F40" s="12" t="n">
        <f si="5" t="shared"/>
        <v>1.0</v>
      </c>
      <c r="G40" s="12" t="n">
        <f si="5" t="shared"/>
        <v>90.0</v>
      </c>
      <c r="H40" s="12" t="n">
        <f si="5" t="shared"/>
        <v>633.0</v>
      </c>
      <c r="I40" s="12" t="n">
        <f si="5" t="shared"/>
        <v>176.0</v>
      </c>
      <c r="J40" s="12" t="n">
        <f si="5" t="shared"/>
        <v>9.0</v>
      </c>
      <c r="K40" s="12" t="n">
        <f si="5" t="shared"/>
        <v>10801.0</v>
      </c>
      <c r="L40" s="12" t="n">
        <f si="5" t="shared"/>
        <v>910.0</v>
      </c>
      <c r="M40" s="14" t="n">
        <f si="0" t="shared"/>
        <v>11.86923076923077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1.0</v>
      </c>
      <c r="F41" s="12" t="n">
        <v>2.0</v>
      </c>
      <c r="G41" s="12" t="n">
        <v>104.0</v>
      </c>
      <c r="H41" s="12" t="n">
        <v>690.0</v>
      </c>
      <c r="I41" s="12" t="n">
        <v>193.0</v>
      </c>
      <c r="J41" s="12" t="n">
        <v>27.0</v>
      </c>
      <c r="K41" s="12" t="n">
        <v>12626.0</v>
      </c>
      <c r="L41" s="12" t="n">
        <v>1017.0</v>
      </c>
      <c r="M41" s="14" t="n">
        <f si="0" t="shared"/>
        <v>12.414945919370698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8.0</v>
      </c>
      <c r="D42" s="12" t="n">
        <v>5342.0</v>
      </c>
      <c r="E42" s="12" t="n">
        <v>1401.0</v>
      </c>
      <c r="F42" s="12" t="n">
        <v>86.0</v>
      </c>
      <c r="G42" s="12" t="n">
        <v>166.0</v>
      </c>
      <c r="H42" s="12" t="n">
        <v>610.0</v>
      </c>
      <c r="I42" s="12" t="n">
        <v>134.0</v>
      </c>
      <c r="J42" s="12" t="n">
        <v>88.0</v>
      </c>
      <c r="K42" s="12" t="n">
        <v>29608.0</v>
      </c>
      <c r="L42" s="12" t="n">
        <v>7835.0</v>
      </c>
      <c r="M42" s="14" t="n">
        <f si="0" t="shared"/>
        <v>3.778940650925335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30450.0</v>
      </c>
      <c r="D43" s="12" t="n">
        <f ref="D43:L43" si="6" t="shared">D20+D24+D33+D38+D41+D42</f>
        <v>96106.0</v>
      </c>
      <c r="E43" s="12" t="n">
        <f si="6" t="shared"/>
        <v>166088.0</v>
      </c>
      <c r="F43" s="12" t="n">
        <f si="6" t="shared"/>
        <v>366458.0</v>
      </c>
      <c r="G43" s="12" t="n">
        <f si="6" t="shared"/>
        <v>339586.0</v>
      </c>
      <c r="H43" s="12" t="n">
        <f si="6" t="shared"/>
        <v>187909.0</v>
      </c>
      <c r="I43" s="12" t="n">
        <f si="6" t="shared"/>
        <v>65099.0</v>
      </c>
      <c r="J43" s="12" t="n">
        <f si="6" t="shared"/>
        <v>46924.0</v>
      </c>
      <c r="K43" s="12" t="n">
        <f si="6" t="shared"/>
        <v>9588639.0</v>
      </c>
      <c r="L43" s="12" t="n">
        <f si="6" t="shared"/>
        <v>1298620.0</v>
      </c>
      <c r="M43" s="14" t="n">
        <f si="0" t="shared"/>
        <v>7.383714250512082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2.344796784278696</v>
      </c>
      <c r="D44" s="15" t="n">
        <f si="7" t="shared"/>
        <v>7.400625279142474</v>
      </c>
      <c r="E44" s="15" t="n">
        <f si="7" t="shared"/>
        <v>12.789576627496881</v>
      </c>
      <c r="F44" s="15" t="n">
        <f si="7" t="shared"/>
        <v>28.219032511435216</v>
      </c>
      <c r="G44" s="15" t="n">
        <f si="7" t="shared"/>
        <v>26.14975897491183</v>
      </c>
      <c r="H44" s="15" t="n">
        <f si="7" t="shared"/>
        <v>14.46989881566586</v>
      </c>
      <c r="I44" s="15" t="n">
        <f si="7" t="shared"/>
        <v>5.012936809844296</v>
      </c>
      <c r="J44" s="15" t="n">
        <f si="7" t="shared"/>
        <v>3.613374197224746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