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<sst xmlns="http://schemas.openxmlformats.org/spreadsheetml/2006/main" count="102" uniqueCount="61">
  <si>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</si>
  <si>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</si>
  <si>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</si>
  <si>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</si>
  <si>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</si>
  <si>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</si>
  <si>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</si>
  <si>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</si>
  <si>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</si>
  <si>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</si>
  <si>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</si>
  <si>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</si>
  <si>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</si>
  <si>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</si>
  <si>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</si>
  <si>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</si>
  <si>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</si>
  <si>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</si>
  <si>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</si>
  <si>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</si>
  <si>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</si>
  <si>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</si>
  <si>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</si>
  <si>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</si>
  <si>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</si>
  <si>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</si>
  <si>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</si>
  <si>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</si>
  <si>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</si>
  <si>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</si>
  <si>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</si>
  <si>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</si>
  <si>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</si>
  <si>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</si>
  <si>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</si>
  <si>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</si>
  <si>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</si>
  <si>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</si>
  <si>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</si>
  <si>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</si>
  <si>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</si>
  <si>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</si>
  <si>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</si>
  <si>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</si>
  <si>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</si>
  <si>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</si>
  <si>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</si>
  <si>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</si>
  <si>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</si>
  <si>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</si>
  <si>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</si>
  <si>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</si>
  <si>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</si>
  <si>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</si>
  <si>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</si>
  <si>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</si>
  <si>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</si>
  <si>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</si>
  <si>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</si>
  <si>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108年6月中華民國國民出國人次－按停留夜數分
Table 2-5 Outbound Departures of Nationals of the Republic of
China by Length of Stay, June,2019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</si>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</sst>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6324.0</v>
      </c>
      <c r="D3" s="12" t="n">
        <v>24267.0</v>
      </c>
      <c r="E3" s="12" t="n">
        <v>22128.0</v>
      </c>
      <c r="F3" s="12" t="n">
        <v>14342.0</v>
      </c>
      <c r="G3" s="12" t="n">
        <v>17243.0</v>
      </c>
      <c r="H3" s="12" t="n">
        <v>29543.0</v>
      </c>
      <c r="I3" s="12" t="n">
        <v>10784.0</v>
      </c>
      <c r="J3" s="12" t="n">
        <v>8533.0</v>
      </c>
      <c r="K3" s="12" t="n">
        <v>1208694.0</v>
      </c>
      <c r="L3" s="12" t="n">
        <v>133164.0</v>
      </c>
      <c r="M3" s="14" t="n">
        <f>IF(L3=0,"-",K3/L3)</f>
        <v>9.076732450211768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1831.0</v>
      </c>
      <c r="D4" s="12" t="n">
        <v>15916.0</v>
      </c>
      <c r="E4" s="12" t="n">
        <v>13446.0</v>
      </c>
      <c r="F4" s="12" t="n">
        <v>5615.0</v>
      </c>
      <c r="G4" s="12" t="n">
        <v>4287.0</v>
      </c>
      <c r="H4" s="12" t="n">
        <v>2558.0</v>
      </c>
      <c r="I4" s="12" t="n">
        <v>1769.0</v>
      </c>
      <c r="J4" s="12" t="n">
        <v>1811.0</v>
      </c>
      <c r="K4" s="12" t="n">
        <v>268786.0</v>
      </c>
      <c r="L4" s="12" t="n">
        <v>47233.0</v>
      </c>
      <c r="M4" s="14" t="n">
        <f ref="M4:M43" si="0" t="shared">IF(L4=0,"-",K4/L4)</f>
        <v>5.690640018631042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12432.0</v>
      </c>
      <c r="D5" s="12" t="n">
        <v>29512.0</v>
      </c>
      <c r="E5" s="12" t="n">
        <v>38599.0</v>
      </c>
      <c r="F5" s="12" t="n">
        <v>50622.0</v>
      </c>
      <c r="G5" s="12" t="n">
        <v>88147.0</v>
      </c>
      <c r="H5" s="12" t="n">
        <v>46583.0</v>
      </c>
      <c r="I5" s="12" t="n">
        <v>24316.0</v>
      </c>
      <c r="J5" s="12" t="n">
        <v>25133.0</v>
      </c>
      <c r="K5" s="12" t="n">
        <v>3092939.0</v>
      </c>
      <c r="L5" s="12" t="n">
        <v>315344.0</v>
      </c>
      <c r="M5" s="14" t="n">
        <f si="0" t="shared"/>
        <v>9.808142853518698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3843.0</v>
      </c>
      <c r="D6" s="12" t="n">
        <v>24727.0</v>
      </c>
      <c r="E6" s="12" t="n">
        <v>71619.0</v>
      </c>
      <c r="F6" s="12" t="n">
        <v>178385.0</v>
      </c>
      <c r="G6" s="12" t="n">
        <v>129972.0</v>
      </c>
      <c r="H6" s="12" t="n">
        <v>24114.0</v>
      </c>
      <c r="I6" s="12" t="n">
        <v>3336.0</v>
      </c>
      <c r="J6" s="12" t="n">
        <v>2424.0</v>
      </c>
      <c r="K6" s="12" t="n">
        <v>2120272.0</v>
      </c>
      <c r="L6" s="12" t="n">
        <v>438420.0</v>
      </c>
      <c r="M6" s="14" t="n">
        <f si="0" t="shared"/>
        <v>4.836166233292277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1292.0</v>
      </c>
      <c r="D7" s="12" t="n">
        <v>4978.0</v>
      </c>
      <c r="E7" s="12" t="n">
        <v>17071.0</v>
      </c>
      <c r="F7" s="12" t="n">
        <v>54216.0</v>
      </c>
      <c r="G7" s="12" t="n">
        <v>25674.0</v>
      </c>
      <c r="H7" s="12" t="n">
        <v>3440.0</v>
      </c>
      <c r="I7" s="12" t="n">
        <v>788.0</v>
      </c>
      <c r="J7" s="12" t="n">
        <v>457.0</v>
      </c>
      <c r="K7" s="12" t="n">
        <v>488287.0</v>
      </c>
      <c r="L7" s="12" t="n">
        <v>107916.0</v>
      </c>
      <c r="M7" s="14" t="n">
        <f si="0" t="shared"/>
        <v>4.524695133251789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269.0</v>
      </c>
      <c r="D8" s="12" t="n">
        <v>1322.0</v>
      </c>
      <c r="E8" s="12" t="n">
        <v>4653.0</v>
      </c>
      <c r="F8" s="12" t="n">
        <v>6645.0</v>
      </c>
      <c r="G8" s="12" t="n">
        <v>4759.0</v>
      </c>
      <c r="H8" s="12" t="n">
        <v>2913.0</v>
      </c>
      <c r="I8" s="12" t="n">
        <v>1275.0</v>
      </c>
      <c r="J8" s="12" t="n">
        <v>898.0</v>
      </c>
      <c r="K8" s="12" t="n">
        <v>169461.0</v>
      </c>
      <c r="L8" s="12" t="n">
        <v>22734.0</v>
      </c>
      <c r="M8" s="14" t="n">
        <f si="0" t="shared"/>
        <v>7.454077593032462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146.0</v>
      </c>
      <c r="D9" s="12" t="n">
        <v>726.0</v>
      </c>
      <c r="E9" s="12" t="n">
        <v>2068.0</v>
      </c>
      <c r="F9" s="12" t="n">
        <v>10486.0</v>
      </c>
      <c r="G9" s="12" t="n">
        <v>4789.0</v>
      </c>
      <c r="H9" s="12" t="n">
        <v>1956.0</v>
      </c>
      <c r="I9" s="12" t="n">
        <v>757.0</v>
      </c>
      <c r="J9" s="12" t="n">
        <v>383.0</v>
      </c>
      <c r="K9" s="12" t="n">
        <v>131076.0</v>
      </c>
      <c r="L9" s="12" t="n">
        <v>21311.0</v>
      </c>
      <c r="M9" s="14" t="n">
        <f si="0" t="shared"/>
        <v>6.150626437051288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233.0</v>
      </c>
      <c r="D10" s="12" t="n">
        <v>1542.0</v>
      </c>
      <c r="E10" s="12" t="n">
        <v>4828.0</v>
      </c>
      <c r="F10" s="12" t="n">
        <v>21143.0</v>
      </c>
      <c r="G10" s="12" t="n">
        <v>23560.0</v>
      </c>
      <c r="H10" s="12" t="n">
        <v>12111.0</v>
      </c>
      <c r="I10" s="12" t="n">
        <v>1984.0</v>
      </c>
      <c r="J10" s="12" t="n">
        <v>1405.0</v>
      </c>
      <c r="K10" s="12" t="n">
        <v>462584.0</v>
      </c>
      <c r="L10" s="12" t="n">
        <v>66806.0</v>
      </c>
      <c r="M10" s="14" t="n">
        <f si="0" t="shared"/>
        <v>6.9242882375834505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340.0</v>
      </c>
      <c r="D11" s="12" t="n">
        <v>1232.0</v>
      </c>
      <c r="E11" s="12" t="n">
        <v>2151.0</v>
      </c>
      <c r="F11" s="12" t="n">
        <v>7753.0</v>
      </c>
      <c r="G11" s="12" t="n">
        <v>9816.0</v>
      </c>
      <c r="H11" s="12" t="n">
        <v>2038.0</v>
      </c>
      <c r="I11" s="12" t="n">
        <v>1198.0</v>
      </c>
      <c r="J11" s="12" t="n">
        <v>1322.0</v>
      </c>
      <c r="K11" s="12" t="n">
        <v>205889.0</v>
      </c>
      <c r="L11" s="12" t="n">
        <v>25850.0</v>
      </c>
      <c r="M11" s="14" t="n">
        <f si="0" t="shared"/>
        <v>7.964758220502901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31.0</v>
      </c>
      <c r="D12" s="12" t="n">
        <v>300.0</v>
      </c>
      <c r="E12" s="12" t="n">
        <v>759.0</v>
      </c>
      <c r="F12" s="12" t="n">
        <v>6120.0</v>
      </c>
      <c r="G12" s="12" t="n">
        <v>2260.0</v>
      </c>
      <c r="H12" s="12" t="n">
        <v>1053.0</v>
      </c>
      <c r="I12" s="12" t="n">
        <v>617.0</v>
      </c>
      <c r="J12" s="12" t="n">
        <v>273.0</v>
      </c>
      <c r="K12" s="12" t="n">
        <v>78279.0</v>
      </c>
      <c r="L12" s="12" t="n">
        <v>11413.0</v>
      </c>
      <c r="M12" s="14" t="n">
        <f si="0" t="shared"/>
        <v>6.858757557171646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50.0</v>
      </c>
      <c r="F13" s="12" t="n">
        <v>133.0</v>
      </c>
      <c r="G13" s="12" t="n">
        <v>119.0</v>
      </c>
      <c r="H13" s="12" t="n">
        <v>29.0</v>
      </c>
      <c r="I13" s="12" t="n">
        <v>5.0</v>
      </c>
      <c r="J13" s="12" t="n">
        <v>3.0</v>
      </c>
      <c r="K13" s="12" t="n">
        <v>2020.0</v>
      </c>
      <c r="L13" s="12" t="n">
        <v>340.0</v>
      </c>
      <c r="M13" s="14" t="n">
        <f si="0" t="shared"/>
        <v>5.9411764705882355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519.0</v>
      </c>
      <c r="D14" s="12" t="n">
        <v>2640.0</v>
      </c>
      <c r="E14" s="12" t="n">
        <v>5356.0</v>
      </c>
      <c r="F14" s="12" t="n">
        <v>24339.0</v>
      </c>
      <c r="G14" s="12" t="n">
        <v>11831.0</v>
      </c>
      <c r="H14" s="12" t="n">
        <v>8435.0</v>
      </c>
      <c r="I14" s="12" t="n">
        <v>3925.0</v>
      </c>
      <c r="J14" s="12" t="n">
        <v>4261.0</v>
      </c>
      <c r="K14" s="12" t="n">
        <v>558918.0</v>
      </c>
      <c r="L14" s="12" t="n">
        <v>61306.0</v>
      </c>
      <c r="M14" s="14" t="n">
        <f si="0" t="shared"/>
        <v>9.11685642514599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14.0</v>
      </c>
      <c r="D15" s="12" t="n">
        <v>81.0</v>
      </c>
      <c r="E15" s="12" t="n">
        <v>120.0</v>
      </c>
      <c r="F15" s="12" t="n">
        <v>168.0</v>
      </c>
      <c r="G15" s="12" t="n">
        <v>342.0</v>
      </c>
      <c r="H15" s="12" t="n">
        <v>283.0</v>
      </c>
      <c r="I15" s="12" t="n">
        <v>171.0</v>
      </c>
      <c r="J15" s="12" t="n">
        <v>162.0</v>
      </c>
      <c r="K15" s="12" t="n">
        <v>17852.0</v>
      </c>
      <c r="L15" s="12" t="n">
        <v>1341.0</v>
      </c>
      <c r="M15" s="14" t="n">
        <f si="0" t="shared"/>
        <v>13.312453392990307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80.0</v>
      </c>
      <c r="D16" s="12" t="n">
        <v>447.0</v>
      </c>
      <c r="E16" s="12" t="n">
        <v>556.0</v>
      </c>
      <c r="F16" s="12" t="n">
        <v>1935.0</v>
      </c>
      <c r="G16" s="12" t="n">
        <v>934.0</v>
      </c>
      <c r="H16" s="12" t="n">
        <v>536.0</v>
      </c>
      <c r="I16" s="12" t="n">
        <v>413.0</v>
      </c>
      <c r="J16" s="12" t="n">
        <v>398.0</v>
      </c>
      <c r="K16" s="12" t="n">
        <v>48855.0</v>
      </c>
      <c r="L16" s="12" t="n">
        <v>5299.0</v>
      </c>
      <c r="M16" s="14" t="n">
        <f si="0" t="shared"/>
        <v>9.219664087563691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59.0</v>
      </c>
      <c r="E17" s="12" t="n">
        <v>13.0</v>
      </c>
      <c r="F17" s="12" t="n">
        <v>42.0</v>
      </c>
      <c r="G17" s="12" t="n">
        <v>713.0</v>
      </c>
      <c r="H17" s="12" t="n">
        <v>6214.0</v>
      </c>
      <c r="I17" s="12" t="n">
        <v>971.0</v>
      </c>
      <c r="J17" s="12" t="n">
        <v>175.0</v>
      </c>
      <c r="K17" s="12" t="n">
        <v>97660.0</v>
      </c>
      <c r="L17" s="12" t="n">
        <v>8187.0</v>
      </c>
      <c r="M17" s="14" t="n">
        <f si="0" t="shared"/>
        <v>11.928667399535849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5.0</v>
      </c>
      <c r="E18" s="12" t="n">
        <v>6.0</v>
      </c>
      <c r="F18" s="12" t="n">
        <v>25.0</v>
      </c>
      <c r="G18" s="12" t="n">
        <v>160.0</v>
      </c>
      <c r="H18" s="12" t="n">
        <v>5791.0</v>
      </c>
      <c r="I18" s="12" t="n">
        <v>156.0</v>
      </c>
      <c r="J18" s="12" t="n">
        <v>44.0</v>
      </c>
      <c r="K18" s="12" t="n">
        <v>65510.0</v>
      </c>
      <c r="L18" s="12" t="n">
        <v>6187.0</v>
      </c>
      <c r="M18" s="14" t="n">
        <f si="0" t="shared"/>
        <v>10.588330370130919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42.0</v>
      </c>
      <c r="D19" s="12" t="n">
        <f ref="D19:L19" si="1" t="shared">D20-D3-D4-D5-D6-D7-D8-D9-D10-D11-D12-D13-D14-D15-D16-D17-D18</f>
        <v>299.0</v>
      </c>
      <c r="E19" s="12" t="n">
        <f si="1" t="shared"/>
        <v>133.0</v>
      </c>
      <c r="F19" s="12" t="n">
        <f si="1" t="shared"/>
        <v>83.0</v>
      </c>
      <c r="G19" s="12" t="n">
        <f si="1" t="shared"/>
        <v>776.0</v>
      </c>
      <c r="H19" s="12" t="n">
        <f si="1" t="shared"/>
        <v>823.0</v>
      </c>
      <c r="I19" s="12" t="n">
        <f si="1" t="shared"/>
        <v>100.0</v>
      </c>
      <c r="J19" s="12" t="n">
        <f si="1" t="shared"/>
        <v>87.0</v>
      </c>
      <c r="K19" s="12" t="n">
        <f si="1" t="shared"/>
        <v>21002.0</v>
      </c>
      <c r="L19" s="12" t="n">
        <f si="1" t="shared"/>
        <v>2343.0</v>
      </c>
      <c r="M19" s="14" t="n">
        <f si="0" t="shared"/>
        <v>8.963721724285104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27396.0</v>
      </c>
      <c r="D20" s="12" t="n">
        <v>108054.0</v>
      </c>
      <c r="E20" s="12" t="n">
        <v>183556.0</v>
      </c>
      <c r="F20" s="12" t="n">
        <v>382052.0</v>
      </c>
      <c r="G20" s="12" t="n">
        <v>325382.0</v>
      </c>
      <c r="H20" s="12" t="n">
        <v>148420.0</v>
      </c>
      <c r="I20" s="12" t="n">
        <v>52565.0</v>
      </c>
      <c r="J20" s="12" t="n">
        <v>47769.0</v>
      </c>
      <c r="K20" s="12" t="n">
        <v>9038084.0</v>
      </c>
      <c r="L20" s="12" t="n">
        <v>1275194.0</v>
      </c>
      <c r="M20" s="14" t="n">
        <f si="0" t="shared"/>
        <v>7.087614904085182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16.0</v>
      </c>
      <c r="D21" s="12" t="n">
        <v>119.0</v>
      </c>
      <c r="E21" s="12" t="n">
        <v>434.0</v>
      </c>
      <c r="F21" s="12" t="n">
        <v>2204.0</v>
      </c>
      <c r="G21" s="12" t="n">
        <v>6032.0</v>
      </c>
      <c r="H21" s="12" t="n">
        <v>15930.0</v>
      </c>
      <c r="I21" s="12" t="n">
        <v>5959.0</v>
      </c>
      <c r="J21" s="12" t="n">
        <v>3084.0</v>
      </c>
      <c r="K21" s="12" t="n">
        <v>474820.0</v>
      </c>
      <c r="L21" s="12" t="n">
        <v>33778.0</v>
      </c>
      <c r="M21" s="14" t="n">
        <f si="0" t="shared"/>
        <v>14.0570785718515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13.0</v>
      </c>
      <c r="F22" s="12" t="n">
        <v>44.0</v>
      </c>
      <c r="G22" s="12" t="n">
        <v>516.0</v>
      </c>
      <c r="H22" s="12" t="n">
        <v>3855.0</v>
      </c>
      <c r="I22" s="12" t="n">
        <v>1420.0</v>
      </c>
      <c r="J22" s="12" t="n">
        <v>606.0</v>
      </c>
      <c r="K22" s="12" t="n">
        <v>100855.0</v>
      </c>
      <c r="L22" s="12" t="n">
        <v>6459.0</v>
      </c>
      <c r="M22" s="14" t="n">
        <f si="0" t="shared"/>
        <v>15.614646230066574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0.0</v>
      </c>
      <c r="F23" s="12" t="n">
        <f si="2" t="shared"/>
        <v>2.0</v>
      </c>
      <c r="G23" s="12" t="n">
        <f si="2" t="shared"/>
        <v>18.0</v>
      </c>
      <c r="H23" s="12" t="n">
        <f si="2" t="shared"/>
        <v>250.0</v>
      </c>
      <c r="I23" s="12" t="n">
        <f si="2" t="shared"/>
        <v>39.0</v>
      </c>
      <c r="J23" s="12" t="n">
        <f si="2" t="shared"/>
        <v>11.0</v>
      </c>
      <c r="K23" s="12" t="n">
        <f si="2" t="shared"/>
        <v>3929.0</v>
      </c>
      <c r="L23" s="12" t="n">
        <f si="2" t="shared"/>
        <v>321.0</v>
      </c>
      <c r="M23" s="14" t="n">
        <f si="0" t="shared"/>
        <v>12.2398753894081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16.0</v>
      </c>
      <c r="D24" s="12" t="n">
        <v>125.0</v>
      </c>
      <c r="E24" s="12" t="n">
        <v>447.0</v>
      </c>
      <c r="F24" s="12" t="n">
        <v>2250.0</v>
      </c>
      <c r="G24" s="12" t="n">
        <v>6566.0</v>
      </c>
      <c r="H24" s="12" t="n">
        <v>20035.0</v>
      </c>
      <c r="I24" s="12" t="n">
        <v>7418.0</v>
      </c>
      <c r="J24" s="12" t="n">
        <v>3701.0</v>
      </c>
      <c r="K24" s="12" t="n">
        <v>579604.0</v>
      </c>
      <c r="L24" s="12" t="n">
        <v>40558.0</v>
      </c>
      <c r="M24" s="14" t="n">
        <f si="0" t="shared"/>
        <v>14.29074411953252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11.0</v>
      </c>
      <c r="F25" s="12" t="n">
        <v>60.0</v>
      </c>
      <c r="G25" s="12" t="n">
        <v>845.0</v>
      </c>
      <c r="H25" s="12" t="n">
        <v>4066.0</v>
      </c>
      <c r="I25" s="12" t="n">
        <v>871.0</v>
      </c>
      <c r="J25" s="12" t="n">
        <v>244.0</v>
      </c>
      <c r="K25" s="12" t="n">
        <v>75715.0</v>
      </c>
      <c r="L25" s="12" t="n">
        <v>6099.0</v>
      </c>
      <c r="M25" s="14" t="n">
        <f si="0" t="shared"/>
        <v>12.414330218068535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46.0</v>
      </c>
      <c r="G26" s="12" t="n">
        <v>630.0</v>
      </c>
      <c r="H26" s="12" t="n">
        <v>6145.0</v>
      </c>
      <c r="I26" s="12" t="n">
        <v>796.0</v>
      </c>
      <c r="J26" s="12" t="n">
        <v>123.0</v>
      </c>
      <c r="K26" s="12" t="n">
        <v>89816.0</v>
      </c>
      <c r="L26" s="12" t="n">
        <v>7743.0</v>
      </c>
      <c r="M26" s="14" t="n">
        <f si="0" t="shared"/>
        <v>11.599638383055662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4.0</v>
      </c>
      <c r="F27" s="12" t="n">
        <v>31.0</v>
      </c>
      <c r="G27" s="12" t="n">
        <v>233.0</v>
      </c>
      <c r="H27" s="12" t="n">
        <v>3603.0</v>
      </c>
      <c r="I27" s="12" t="n">
        <v>485.0</v>
      </c>
      <c r="J27" s="12" t="n">
        <v>41.0</v>
      </c>
      <c r="K27" s="12" t="n">
        <v>51887.0</v>
      </c>
      <c r="L27" s="12" t="n">
        <v>4397.0</v>
      </c>
      <c r="M27" s="14" t="n">
        <f si="0" t="shared"/>
        <v>11.800545826700024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16.0</v>
      </c>
      <c r="F28" s="12" t="n">
        <v>49.0</v>
      </c>
      <c r="G28" s="12" t="n">
        <v>676.0</v>
      </c>
      <c r="H28" s="12" t="n">
        <v>3388.0</v>
      </c>
      <c r="I28" s="12" t="n">
        <v>971.0</v>
      </c>
      <c r="J28" s="12" t="n">
        <v>185.0</v>
      </c>
      <c r="K28" s="12" t="n">
        <v>68119.0</v>
      </c>
      <c r="L28" s="12" t="n">
        <v>5287.0</v>
      </c>
      <c r="M28" s="14" t="n">
        <f si="0" t="shared"/>
        <v>12.884244372990354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7.0</v>
      </c>
      <c r="G29" s="12" t="n">
        <v>177.0</v>
      </c>
      <c r="H29" s="12" t="n">
        <v>1655.0</v>
      </c>
      <c r="I29" s="12" t="n">
        <v>119.0</v>
      </c>
      <c r="J29" s="12" t="n">
        <v>19.0</v>
      </c>
      <c r="K29" s="12" t="n">
        <v>23050.0</v>
      </c>
      <c r="L29" s="12" t="n">
        <v>1977.0</v>
      </c>
      <c r="M29" s="14" t="n">
        <f si="0" t="shared"/>
        <v>11.659079413252403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2.0</v>
      </c>
      <c r="E30" s="12" t="n">
        <v>10.0</v>
      </c>
      <c r="F30" s="12" t="n">
        <v>31.0</v>
      </c>
      <c r="G30" s="12" t="n">
        <v>617.0</v>
      </c>
      <c r="H30" s="12" t="n">
        <v>2798.0</v>
      </c>
      <c r="I30" s="12" t="n">
        <v>508.0</v>
      </c>
      <c r="J30" s="12" t="n">
        <v>207.0</v>
      </c>
      <c r="K30" s="12" t="n">
        <v>53121.0</v>
      </c>
      <c r="L30" s="12" t="n">
        <v>4173.0</v>
      </c>
      <c r="M30" s="14" t="n">
        <f si="0" t="shared"/>
        <v>12.729690869877786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29.0</v>
      </c>
      <c r="G31" s="12" t="n">
        <v>326.0</v>
      </c>
      <c r="H31" s="12" t="n">
        <v>6456.0</v>
      </c>
      <c r="I31" s="12" t="n">
        <v>783.0</v>
      </c>
      <c r="J31" s="12" t="n">
        <v>91.0</v>
      </c>
      <c r="K31" s="12" t="n">
        <v>87592.0</v>
      </c>
      <c r="L31" s="12" t="n">
        <v>7687.0</v>
      </c>
      <c r="M31" s="14" t="n">
        <f si="0" t="shared"/>
        <v>11.394822427474958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3.0</v>
      </c>
      <c r="F32" s="12" t="n">
        <f si="3" t="shared"/>
        <v>26.0</v>
      </c>
      <c r="G32" s="12" t="n">
        <f si="3" t="shared"/>
        <v>2316.0</v>
      </c>
      <c r="H32" s="12" t="n">
        <f si="3" t="shared"/>
        <v>6251.0</v>
      </c>
      <c r="I32" s="12" t="n">
        <f si="3" t="shared"/>
        <v>661.0</v>
      </c>
      <c r="J32" s="12" t="n">
        <f si="3" t="shared"/>
        <v>110.0</v>
      </c>
      <c r="K32" s="12" t="n">
        <f si="3" t="shared"/>
        <v>102089.0</v>
      </c>
      <c r="L32" s="12" t="n">
        <f si="3" t="shared"/>
        <v>9368.0</v>
      </c>
      <c r="M32" s="14" t="n">
        <f si="0" t="shared"/>
        <v>10.89763023057216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7.0</v>
      </c>
      <c r="E33" s="12" t="n">
        <v>49.0</v>
      </c>
      <c r="F33" s="12" t="n">
        <v>279.0</v>
      </c>
      <c r="G33" s="12" t="n">
        <v>5820.0</v>
      </c>
      <c r="H33" s="12" t="n">
        <v>34362.0</v>
      </c>
      <c r="I33" s="12" t="n">
        <v>5194.0</v>
      </c>
      <c r="J33" s="12" t="n">
        <v>1020.0</v>
      </c>
      <c r="K33" s="12" t="n">
        <v>551389.0</v>
      </c>
      <c r="L33" s="12" t="n">
        <v>46731.0</v>
      </c>
      <c r="M33" s="14" t="n">
        <f si="0" t="shared"/>
        <v>11.799212514176885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15.0</v>
      </c>
      <c r="E34" s="12" t="n">
        <v>49.0</v>
      </c>
      <c r="F34" s="12" t="n">
        <v>326.0</v>
      </c>
      <c r="G34" s="12" t="n">
        <v>5576.0</v>
      </c>
      <c r="H34" s="12" t="n">
        <v>2939.0</v>
      </c>
      <c r="I34" s="12" t="n">
        <v>697.0</v>
      </c>
      <c r="J34" s="12" t="n">
        <v>531.0</v>
      </c>
      <c r="K34" s="12" t="n">
        <v>101468.0</v>
      </c>
      <c r="L34" s="12" t="n">
        <v>10133.0</v>
      </c>
      <c r="M34" s="14" t="n">
        <f si="0" t="shared"/>
        <v>10.013618869041744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5.0</v>
      </c>
      <c r="F35" s="12" t="n">
        <v>6.0</v>
      </c>
      <c r="G35" s="12" t="n">
        <v>567.0</v>
      </c>
      <c r="H35" s="12" t="n">
        <v>680.0</v>
      </c>
      <c r="I35" s="12" t="n">
        <v>215.0</v>
      </c>
      <c r="J35" s="12" t="n">
        <v>65.0</v>
      </c>
      <c r="K35" s="12" t="n">
        <v>18496.0</v>
      </c>
      <c r="L35" s="12" t="n">
        <v>1539.0</v>
      </c>
      <c r="M35" s="14" t="n">
        <f si="0" t="shared"/>
        <v>12.01819363222872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2.0</v>
      </c>
      <c r="E36" s="12" t="n">
        <v>28.0</v>
      </c>
      <c r="F36" s="12" t="n">
        <v>420.0</v>
      </c>
      <c r="G36" s="12" t="n">
        <v>838.0</v>
      </c>
      <c r="H36" s="12" t="n">
        <v>15.0</v>
      </c>
      <c r="I36" s="12" t="n">
        <v>29.0</v>
      </c>
      <c r="J36" s="12" t="n">
        <v>18.0</v>
      </c>
      <c r="K36" s="12" t="n">
        <v>7734.0</v>
      </c>
      <c r="L36" s="12" t="n">
        <v>1350.0</v>
      </c>
      <c r="M36" s="14" t="n">
        <f si="0" t="shared"/>
        <v>5.728888888888889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1.0</v>
      </c>
      <c r="G37" s="12" t="n">
        <f si="4" t="shared"/>
        <v>6.0</v>
      </c>
      <c r="H37" s="12" t="n">
        <f si="4" t="shared"/>
        <v>23.0</v>
      </c>
      <c r="I37" s="12" t="n">
        <f si="4" t="shared"/>
        <v>5.0</v>
      </c>
      <c r="J37" s="12" t="n">
        <f si="4" t="shared"/>
        <v>6.0</v>
      </c>
      <c r="K37" s="12" t="n">
        <f si="4" t="shared"/>
        <v>629.0</v>
      </c>
      <c r="L37" s="12" t="n">
        <f si="4" t="shared"/>
        <v>41.0</v>
      </c>
      <c r="M37" s="14" t="n">
        <f si="0" t="shared"/>
        <v>15.341463414634147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18.0</v>
      </c>
      <c r="E38" s="12" t="n">
        <v>82.0</v>
      </c>
      <c r="F38" s="12" t="n">
        <v>753.0</v>
      </c>
      <c r="G38" s="12" t="n">
        <v>6987.0</v>
      </c>
      <c r="H38" s="12" t="n">
        <v>3657.0</v>
      </c>
      <c r="I38" s="12" t="n">
        <v>946.0</v>
      </c>
      <c r="J38" s="12" t="n">
        <v>620.0</v>
      </c>
      <c r="K38" s="12" t="n">
        <v>128327.0</v>
      </c>
      <c r="L38" s="12" t="n">
        <v>13063.0</v>
      </c>
      <c r="M38" s="14" t="n">
        <f si="0" t="shared"/>
        <v>9.823700528209447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1.0</v>
      </c>
      <c r="G39" s="12" t="n">
        <v>14.0</v>
      </c>
      <c r="H39" s="12" t="n">
        <v>38.0</v>
      </c>
      <c r="I39" s="12" t="n">
        <v>25.0</v>
      </c>
      <c r="J39" s="12" t="n">
        <v>14.0</v>
      </c>
      <c r="K39" s="12" t="n">
        <v>1667.0</v>
      </c>
      <c r="L39" s="12" t="n">
        <v>92.0</v>
      </c>
      <c r="M39" s="14" t="n">
        <f si="0" t="shared"/>
        <v>18.119565217391305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1.0</v>
      </c>
      <c r="G40" s="12" t="n">
        <f si="5" t="shared"/>
        <v>38.0</v>
      </c>
      <c r="H40" s="12" t="n">
        <f si="5" t="shared"/>
        <v>353.0</v>
      </c>
      <c r="I40" s="12" t="n">
        <f si="5" t="shared"/>
        <v>131.0</v>
      </c>
      <c r="J40" s="12" t="n">
        <f si="5" t="shared"/>
        <v>7.0</v>
      </c>
      <c r="K40" s="12" t="n">
        <f si="5" t="shared"/>
        <v>6444.0</v>
      </c>
      <c r="L40" s="12" t="n">
        <f si="5" t="shared"/>
        <v>530.0</v>
      </c>
      <c r="M40" s="14" t="n">
        <f si="0" t="shared"/>
        <v>12.158490566037736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2.0</v>
      </c>
      <c r="G41" s="12" t="n">
        <v>52.0</v>
      </c>
      <c r="H41" s="12" t="n">
        <v>391.0</v>
      </c>
      <c r="I41" s="12" t="n">
        <v>156.0</v>
      </c>
      <c r="J41" s="12" t="n">
        <v>21.0</v>
      </c>
      <c r="K41" s="12" t="n">
        <v>8111.0</v>
      </c>
      <c r="L41" s="12" t="n">
        <v>622.0</v>
      </c>
      <c r="M41" s="14" t="n">
        <f si="0" t="shared"/>
        <v>13.040192926045016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5.0</v>
      </c>
      <c r="D42" s="12" t="n">
        <v>3100.0</v>
      </c>
      <c r="E42" s="12" t="n">
        <v>58.0</v>
      </c>
      <c r="F42" s="12" t="n">
        <v>47.0</v>
      </c>
      <c r="G42" s="12" t="n">
        <v>405.0</v>
      </c>
      <c r="H42" s="12" t="n">
        <v>1820.0</v>
      </c>
      <c r="I42" s="12" t="n">
        <v>158.0</v>
      </c>
      <c r="J42" s="12" t="n">
        <v>93.0</v>
      </c>
      <c r="K42" s="12" t="n">
        <v>35068.0</v>
      </c>
      <c r="L42" s="12" t="n">
        <v>5686.0</v>
      </c>
      <c r="M42" s="14" t="n">
        <f si="0" t="shared"/>
        <v>6.167428772423496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27417.0</v>
      </c>
      <c r="D43" s="12" t="n">
        <f ref="D43:L43" si="6" t="shared">D20+D24+D33+D38+D41+D42</f>
        <v>111304.0</v>
      </c>
      <c r="E43" s="12" t="n">
        <f si="6" t="shared"/>
        <v>184192.0</v>
      </c>
      <c r="F43" s="12" t="n">
        <f si="6" t="shared"/>
        <v>385383.0</v>
      </c>
      <c r="G43" s="12" t="n">
        <f si="6" t="shared"/>
        <v>345212.0</v>
      </c>
      <c r="H43" s="12" t="n">
        <f si="6" t="shared"/>
        <v>208685.0</v>
      </c>
      <c r="I43" s="12" t="n">
        <f si="6" t="shared"/>
        <v>66437.0</v>
      </c>
      <c r="J43" s="12" t="n">
        <f si="6" t="shared"/>
        <v>53224.0</v>
      </c>
      <c r="K43" s="12" t="n">
        <f si="6" t="shared"/>
        <v>1.0340583E7</v>
      </c>
      <c r="L43" s="12" t="n">
        <f si="6" t="shared"/>
        <v>1381854.0</v>
      </c>
      <c r="M43" s="14" t="n">
        <f si="0" t="shared"/>
        <v>7.483122674320152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1.9840735707245483</v>
      </c>
      <c r="D44" s="15" t="n">
        <f si="7" t="shared"/>
        <v>8.054685950903641</v>
      </c>
      <c r="E44" s="15" t="n">
        <f si="7" t="shared"/>
        <v>13.329338700036327</v>
      </c>
      <c r="F44" s="15" t="n">
        <f si="7" t="shared"/>
        <v>27.88883630253268</v>
      </c>
      <c r="G44" s="15" t="n">
        <f si="7" t="shared"/>
        <v>24.981799813873245</v>
      </c>
      <c r="H44" s="15" t="n">
        <f si="7" t="shared"/>
        <v>15.10181249249197</v>
      </c>
      <c r="I44" s="15" t="n">
        <f si="7" t="shared"/>
        <v>4.8078161658178065</v>
      </c>
      <c r="J44" s="15" t="n">
        <f si="7" t="shared"/>
        <v>3.851637003619775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