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<sst xmlns="http://schemas.openxmlformats.org/spreadsheetml/2006/main" count="102" uniqueCount="61">
  <si>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</si>
  <si>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</si>
  <si>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</si>
  <si>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</si>
  <si>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</si>
  <si>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</si>
  <si>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</si>
  <si>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</si>
  <si>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</si>
  <si>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</si>
  <si>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</si>
  <si>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</si>
  <si>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</si>
  <si>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</si>
  <si>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</si>
  <si>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</si>
  <si>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</si>
  <si>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</si>
  <si>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</si>
  <si>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</si>
  <si>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</si>
  <si>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</si>
  <si>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</si>
  <si>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</si>
  <si>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</si>
  <si>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</si>
  <si>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</si>
  <si>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</si>
  <si>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</si>
  <si>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</si>
  <si>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</si>
  <si>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</si>
  <si>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</si>
  <si>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</si>
  <si>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</si>
  <si>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</si>
  <si>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</si>
  <si>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</si>
  <si>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</si>
  <si>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</si>
  <si>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</si>
  <si>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</si>
  <si>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</si>
  <si>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</si>
  <si>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</si>
  <si>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</si>
  <si>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</si>
  <si>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</si>
  <si>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</si>
  <si>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</si>
  <si>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</si>
  <si>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</si>
  <si>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</si>
  <si>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</si>
  <si>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</si>
  <si>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</si>
  <si>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</si>
  <si>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</si>
  <si>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</si>
  <si>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108年8月中華民國國民出國人次－按停留夜數分
Table 2-5 Outbound Departures of Nationals of the Republic of
China by Length of Stay, August,2019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</si>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</sst>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4305.0</v>
      </c>
      <c r="D3" s="12" t="n">
        <v>10707.0</v>
      </c>
      <c r="E3" s="12" t="n">
        <v>12635.0</v>
      </c>
      <c r="F3" s="12" t="n">
        <v>10567.0</v>
      </c>
      <c r="G3" s="12" t="n">
        <v>14609.0</v>
      </c>
      <c r="H3" s="12" t="n">
        <v>24221.0</v>
      </c>
      <c r="I3" s="12" t="n">
        <v>13708.0</v>
      </c>
      <c r="J3" s="12" t="n">
        <v>10862.0</v>
      </c>
      <c r="K3" s="12" t="n">
        <v>1230881.0</v>
      </c>
      <c r="L3" s="12" t="n">
        <v>101614.0</v>
      </c>
      <c r="M3" s="14" t="n">
        <f>IF(L3=0,"-",K3/L3)</f>
        <v>12.113301316747693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1883.0</v>
      </c>
      <c r="D4" s="12" t="n">
        <v>13195.0</v>
      </c>
      <c r="E4" s="12" t="n">
        <v>13186.0</v>
      </c>
      <c r="F4" s="12" t="n">
        <v>6522.0</v>
      </c>
      <c r="G4" s="12" t="n">
        <v>5699.0</v>
      </c>
      <c r="H4" s="12" t="n">
        <v>3737.0</v>
      </c>
      <c r="I4" s="12" t="n">
        <v>2550.0</v>
      </c>
      <c r="J4" s="12" t="n">
        <v>2634.0</v>
      </c>
      <c r="K4" s="12" t="n">
        <v>339276.0</v>
      </c>
      <c r="L4" s="12" t="n">
        <v>49406.0</v>
      </c>
      <c r="M4" s="14" t="n">
        <f ref="M4:M43" si="0" t="shared">IF(L4=0,"-",K4/L4)</f>
        <v>6.867101161802211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11879.0</v>
      </c>
      <c r="D5" s="12" t="n">
        <v>22723.0</v>
      </c>
      <c r="E5" s="12" t="n">
        <v>31188.0</v>
      </c>
      <c r="F5" s="12" t="n">
        <v>41873.0</v>
      </c>
      <c r="G5" s="12" t="n">
        <v>84081.0</v>
      </c>
      <c r="H5" s="12" t="n">
        <v>53663.0</v>
      </c>
      <c r="I5" s="12" t="n">
        <v>34770.0</v>
      </c>
      <c r="J5" s="12" t="n">
        <v>36067.0</v>
      </c>
      <c r="K5" s="12" t="n">
        <v>3766027.0</v>
      </c>
      <c r="L5" s="12" t="n">
        <v>316244.0</v>
      </c>
      <c r="M5" s="14" t="n">
        <f si="0" t="shared"/>
        <v>11.9086117048861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4046.0</v>
      </c>
      <c r="D6" s="12" t="n">
        <v>18041.0</v>
      </c>
      <c r="E6" s="12" t="n">
        <v>52949.0</v>
      </c>
      <c r="F6" s="12" t="n">
        <v>146698.0</v>
      </c>
      <c r="G6" s="12" t="n">
        <v>134432.0</v>
      </c>
      <c r="H6" s="12" t="n">
        <v>44301.0</v>
      </c>
      <c r="I6" s="12" t="n">
        <v>6571.0</v>
      </c>
      <c r="J6" s="12" t="n">
        <v>5351.0</v>
      </c>
      <c r="K6" s="12" t="n">
        <v>2355056.0</v>
      </c>
      <c r="L6" s="12" t="n">
        <v>412389.0</v>
      </c>
      <c r="M6" s="14" t="n">
        <f si="0" t="shared"/>
        <v>5.710763381176511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829.0</v>
      </c>
      <c r="D7" s="12" t="n">
        <v>5362.0</v>
      </c>
      <c r="E7" s="12" t="n">
        <v>13343.0</v>
      </c>
      <c r="F7" s="12" t="n">
        <v>46975.0</v>
      </c>
      <c r="G7" s="12" t="n">
        <v>30054.0</v>
      </c>
      <c r="H7" s="12" t="n">
        <v>5158.0</v>
      </c>
      <c r="I7" s="12" t="n">
        <v>1872.0</v>
      </c>
      <c r="J7" s="12" t="n">
        <v>1529.0</v>
      </c>
      <c r="K7" s="12" t="n">
        <v>561809.0</v>
      </c>
      <c r="L7" s="12" t="n">
        <v>105122.0</v>
      </c>
      <c r="M7" s="14" t="n">
        <f si="0" t="shared"/>
        <v>5.344352276402656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340.0</v>
      </c>
      <c r="D8" s="12" t="n">
        <v>1576.0</v>
      </c>
      <c r="E8" s="12" t="n">
        <v>5932.0</v>
      </c>
      <c r="F8" s="12" t="n">
        <v>9590.0</v>
      </c>
      <c r="G8" s="12" t="n">
        <v>9116.0</v>
      </c>
      <c r="H8" s="12" t="n">
        <v>5641.0</v>
      </c>
      <c r="I8" s="12" t="n">
        <v>2917.0</v>
      </c>
      <c r="J8" s="12" t="n">
        <v>1599.0</v>
      </c>
      <c r="K8" s="12" t="n">
        <v>305435.0</v>
      </c>
      <c r="L8" s="12" t="n">
        <v>36711.0</v>
      </c>
      <c r="M8" s="14" t="n">
        <f si="0" t="shared"/>
        <v>8.319985835308218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149.0</v>
      </c>
      <c r="D9" s="12" t="n">
        <v>1009.0</v>
      </c>
      <c r="E9" s="12" t="n">
        <v>2380.0</v>
      </c>
      <c r="F9" s="12" t="n">
        <v>11845.0</v>
      </c>
      <c r="G9" s="12" t="n">
        <v>10286.0</v>
      </c>
      <c r="H9" s="12" t="n">
        <v>4395.0</v>
      </c>
      <c r="I9" s="12" t="n">
        <v>1618.0</v>
      </c>
      <c r="J9" s="12" t="n">
        <v>852.0</v>
      </c>
      <c r="K9" s="12" t="n">
        <v>233756.0</v>
      </c>
      <c r="L9" s="12" t="n">
        <v>32534.0</v>
      </c>
      <c r="M9" s="14" t="n">
        <f si="0" t="shared"/>
        <v>7.184975717710703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243.0</v>
      </c>
      <c r="D10" s="12" t="n">
        <v>1400.0</v>
      </c>
      <c r="E10" s="12" t="n">
        <v>3830.0</v>
      </c>
      <c r="F10" s="12" t="n">
        <v>19884.0</v>
      </c>
      <c r="G10" s="12" t="n">
        <v>28259.0</v>
      </c>
      <c r="H10" s="12" t="n">
        <v>15824.0</v>
      </c>
      <c r="I10" s="12" t="n">
        <v>4016.0</v>
      </c>
      <c r="J10" s="12" t="n">
        <v>2523.0</v>
      </c>
      <c r="K10" s="12" t="n">
        <v>608916.0</v>
      </c>
      <c r="L10" s="12" t="n">
        <v>75979.0</v>
      </c>
      <c r="M10" s="14" t="n">
        <f si="0" t="shared"/>
        <v>8.01426710011977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382.0</v>
      </c>
      <c r="D11" s="12" t="n">
        <v>1364.0</v>
      </c>
      <c r="E11" s="12" t="n">
        <v>2494.0</v>
      </c>
      <c r="F11" s="12" t="n">
        <v>7114.0</v>
      </c>
      <c r="G11" s="12" t="n">
        <v>12849.0</v>
      </c>
      <c r="H11" s="12" t="n">
        <v>3606.0</v>
      </c>
      <c r="I11" s="12" t="n">
        <v>3525.0</v>
      </c>
      <c r="J11" s="12" t="n">
        <v>2691.0</v>
      </c>
      <c r="K11" s="12" t="n">
        <v>358495.0</v>
      </c>
      <c r="L11" s="12" t="n">
        <v>34025.0</v>
      </c>
      <c r="M11" s="14" t="n">
        <f si="0" t="shared"/>
        <v>10.536223365172667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25.0</v>
      </c>
      <c r="D12" s="12" t="n">
        <v>347.0</v>
      </c>
      <c r="E12" s="12" t="n">
        <v>742.0</v>
      </c>
      <c r="F12" s="12" t="n">
        <v>5221.0</v>
      </c>
      <c r="G12" s="12" t="n">
        <v>2990.0</v>
      </c>
      <c r="H12" s="12" t="n">
        <v>2410.0</v>
      </c>
      <c r="I12" s="12" t="n">
        <v>1625.0</v>
      </c>
      <c r="J12" s="12" t="n">
        <v>540.0</v>
      </c>
      <c r="K12" s="12" t="n">
        <v>131886.0</v>
      </c>
      <c r="L12" s="12" t="n">
        <v>13900.0</v>
      </c>
      <c r="M12" s="14" t="n">
        <f si="0" t="shared"/>
        <v>9.48820143884892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83.0</v>
      </c>
      <c r="F13" s="12" t="n">
        <v>56.0</v>
      </c>
      <c r="G13" s="12" t="n">
        <v>125.0</v>
      </c>
      <c r="H13" s="12" t="n">
        <v>75.0</v>
      </c>
      <c r="I13" s="12" t="n">
        <v>9.0</v>
      </c>
      <c r="J13" s="12" t="n">
        <v>33.0</v>
      </c>
      <c r="K13" s="12" t="n">
        <v>4079.0</v>
      </c>
      <c r="L13" s="12" t="n">
        <v>381.0</v>
      </c>
      <c r="M13" s="14" t="n">
        <f si="0" t="shared"/>
        <v>10.706036745406823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465.0</v>
      </c>
      <c r="D14" s="12" t="n">
        <v>2215.0</v>
      </c>
      <c r="E14" s="12" t="n">
        <v>4811.0</v>
      </c>
      <c r="F14" s="12" t="n">
        <v>22028.0</v>
      </c>
      <c r="G14" s="12" t="n">
        <v>14434.0</v>
      </c>
      <c r="H14" s="12" t="n">
        <v>13750.0</v>
      </c>
      <c r="I14" s="12" t="n">
        <v>8615.0</v>
      </c>
      <c r="J14" s="12" t="n">
        <v>7412.0</v>
      </c>
      <c r="K14" s="12" t="n">
        <v>851991.0</v>
      </c>
      <c r="L14" s="12" t="n">
        <v>73730.0</v>
      </c>
      <c r="M14" s="14" t="n">
        <f si="0" t="shared"/>
        <v>11.55555404855554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10.0</v>
      </c>
      <c r="D15" s="12" t="n">
        <v>67.0</v>
      </c>
      <c r="E15" s="12" t="n">
        <v>111.0</v>
      </c>
      <c r="F15" s="12" t="n">
        <v>181.0</v>
      </c>
      <c r="G15" s="12" t="n">
        <v>390.0</v>
      </c>
      <c r="H15" s="12" t="n">
        <v>448.0</v>
      </c>
      <c r="I15" s="12" t="n">
        <v>338.0</v>
      </c>
      <c r="J15" s="12" t="n">
        <v>234.0</v>
      </c>
      <c r="K15" s="12" t="n">
        <v>26550.0</v>
      </c>
      <c r="L15" s="12" t="n">
        <v>1779.0</v>
      </c>
      <c r="M15" s="14" t="n">
        <f si="0" t="shared"/>
        <v>14.924114671163576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89.0</v>
      </c>
      <c r="D16" s="12" t="n">
        <v>370.0</v>
      </c>
      <c r="E16" s="12" t="n">
        <v>643.0</v>
      </c>
      <c r="F16" s="12" t="n">
        <v>1874.0</v>
      </c>
      <c r="G16" s="12" t="n">
        <v>1499.0</v>
      </c>
      <c r="H16" s="12" t="n">
        <v>1180.0</v>
      </c>
      <c r="I16" s="12" t="n">
        <v>644.0</v>
      </c>
      <c r="J16" s="12" t="n">
        <v>490.0</v>
      </c>
      <c r="K16" s="12" t="n">
        <v>68221.0</v>
      </c>
      <c r="L16" s="12" t="n">
        <v>6789.0</v>
      </c>
      <c r="M16" s="14" t="n">
        <f si="0" t="shared"/>
        <v>10.048755339519811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1.0</v>
      </c>
      <c r="D17" s="12" t="n">
        <v>32.0</v>
      </c>
      <c r="E17" s="12" t="n">
        <v>11.0</v>
      </c>
      <c r="F17" s="12" t="n">
        <v>20.0</v>
      </c>
      <c r="G17" s="12" t="n">
        <v>406.0</v>
      </c>
      <c r="H17" s="12" t="n">
        <v>4206.0</v>
      </c>
      <c r="I17" s="12" t="n">
        <v>1355.0</v>
      </c>
      <c r="J17" s="12" t="n">
        <v>458.0</v>
      </c>
      <c r="K17" s="12" t="n">
        <v>96115.0</v>
      </c>
      <c r="L17" s="12" t="n">
        <v>6489.0</v>
      </c>
      <c r="M17" s="14" t="n">
        <f si="0" t="shared"/>
        <v>14.811989520727385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1.0</v>
      </c>
      <c r="E18" s="12" t="n">
        <v>3.0</v>
      </c>
      <c r="F18" s="12" t="n">
        <v>23.0</v>
      </c>
      <c r="G18" s="12" t="n">
        <v>108.0</v>
      </c>
      <c r="H18" s="12" t="n">
        <v>5759.0</v>
      </c>
      <c r="I18" s="12" t="n">
        <v>249.0</v>
      </c>
      <c r="J18" s="12" t="n">
        <v>85.0</v>
      </c>
      <c r="K18" s="12" t="n">
        <v>66905.0</v>
      </c>
      <c r="L18" s="12" t="n">
        <v>6228.0</v>
      </c>
      <c r="M18" s="14" t="n">
        <f si="0" t="shared"/>
        <v>10.742614001284522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7.0</v>
      </c>
      <c r="D19" s="12" t="n">
        <f ref="D19:L19" si="1" t="shared">D20-D3-D4-D5-D6-D7-D8-D9-D10-D11-D12-D13-D14-D15-D16-D17-D18</f>
        <v>26.0</v>
      </c>
      <c r="E19" s="12" t="n">
        <f si="1" t="shared"/>
        <v>54.0</v>
      </c>
      <c r="F19" s="12" t="n">
        <f si="1" t="shared"/>
        <v>34.0</v>
      </c>
      <c r="G19" s="12" t="n">
        <f si="1" t="shared"/>
        <v>1093.0</v>
      </c>
      <c r="H19" s="12" t="n">
        <f si="1" t="shared"/>
        <v>1028.0</v>
      </c>
      <c r="I19" s="12" t="n">
        <f si="1" t="shared"/>
        <v>201.0</v>
      </c>
      <c r="J19" s="12" t="n">
        <f si="1" t="shared"/>
        <v>169.0</v>
      </c>
      <c r="K19" s="12" t="n">
        <f si="1" t="shared"/>
        <v>30295.0</v>
      </c>
      <c r="L19" s="12" t="n">
        <f si="1" t="shared"/>
        <v>2612.0</v>
      </c>
      <c r="M19" s="14" t="n">
        <f si="0" t="shared"/>
        <v>11.598392036753445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24653.0</v>
      </c>
      <c r="D20" s="12" t="n">
        <v>78435.0</v>
      </c>
      <c r="E20" s="12" t="n">
        <v>144395.0</v>
      </c>
      <c r="F20" s="12" t="n">
        <v>330505.0</v>
      </c>
      <c r="G20" s="12" t="n">
        <v>350430.0</v>
      </c>
      <c r="H20" s="12" t="n">
        <v>189402.0</v>
      </c>
      <c r="I20" s="12" t="n">
        <v>84583.0</v>
      </c>
      <c r="J20" s="12" t="n">
        <v>73529.0</v>
      </c>
      <c r="K20" s="12" t="n">
        <v>1.1035693E7</v>
      </c>
      <c r="L20" s="12" t="n">
        <v>1275932.0</v>
      </c>
      <c r="M20" s="14" t="n">
        <f si="0" t="shared"/>
        <v>8.64912315076352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17.0</v>
      </c>
      <c r="D21" s="12" t="n">
        <v>91.0</v>
      </c>
      <c r="E21" s="12" t="n">
        <v>396.0</v>
      </c>
      <c r="F21" s="12" t="n">
        <v>2224.0</v>
      </c>
      <c r="G21" s="12" t="n">
        <v>4716.0</v>
      </c>
      <c r="H21" s="12" t="n">
        <v>13417.0</v>
      </c>
      <c r="I21" s="12" t="n">
        <v>8351.0</v>
      </c>
      <c r="J21" s="12" t="n">
        <v>7425.0</v>
      </c>
      <c r="K21" s="12" t="n">
        <v>687121.0</v>
      </c>
      <c r="L21" s="12" t="n">
        <v>36637.0</v>
      </c>
      <c r="M21" s="14" t="n">
        <f si="0" t="shared"/>
        <v>18.754838005295195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4.0</v>
      </c>
      <c r="E22" s="12" t="n">
        <v>10.0</v>
      </c>
      <c r="F22" s="12" t="n">
        <v>28.0</v>
      </c>
      <c r="G22" s="12" t="n">
        <v>275.0</v>
      </c>
      <c r="H22" s="12" t="n">
        <v>3129.0</v>
      </c>
      <c r="I22" s="12" t="n">
        <v>2373.0</v>
      </c>
      <c r="J22" s="12" t="n">
        <v>2351.0</v>
      </c>
      <c r="K22" s="12" t="n">
        <v>191324.0</v>
      </c>
      <c r="L22" s="12" t="n">
        <v>8170.0</v>
      </c>
      <c r="M22" s="14" t="n">
        <f si="0" t="shared"/>
        <v>23.417870257037944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9.0</v>
      </c>
      <c r="H23" s="12" t="n">
        <f si="2" t="shared"/>
        <v>130.0</v>
      </c>
      <c r="I23" s="12" t="n">
        <f si="2" t="shared"/>
        <v>56.0</v>
      </c>
      <c r="J23" s="12" t="n">
        <f si="2" t="shared"/>
        <v>31.0</v>
      </c>
      <c r="K23" s="12" t="n">
        <f si="2" t="shared"/>
        <v>3879.0</v>
      </c>
      <c r="L23" s="12" t="n">
        <f si="2" t="shared"/>
        <v>226.0</v>
      </c>
      <c r="M23" s="14" t="n">
        <f si="0" t="shared"/>
        <v>17.163716814159294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17.0</v>
      </c>
      <c r="D24" s="12" t="n">
        <v>95.0</v>
      </c>
      <c r="E24" s="12" t="n">
        <v>406.0</v>
      </c>
      <c r="F24" s="12" t="n">
        <v>2252.0</v>
      </c>
      <c r="G24" s="12" t="n">
        <v>5000.0</v>
      </c>
      <c r="H24" s="12" t="n">
        <v>16676.0</v>
      </c>
      <c r="I24" s="12" t="n">
        <v>10780.0</v>
      </c>
      <c r="J24" s="12" t="n">
        <v>9807.0</v>
      </c>
      <c r="K24" s="12" t="n">
        <v>882324.0</v>
      </c>
      <c r="L24" s="12" t="n">
        <v>45033.0</v>
      </c>
      <c r="M24" s="14" t="n">
        <f si="0" t="shared"/>
        <v>19.592831923256277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2.0</v>
      </c>
      <c r="E25" s="12" t="n">
        <v>3.0</v>
      </c>
      <c r="F25" s="12" t="n">
        <v>40.0</v>
      </c>
      <c r="G25" s="12" t="n">
        <v>483.0</v>
      </c>
      <c r="H25" s="12" t="n">
        <v>3480.0</v>
      </c>
      <c r="I25" s="12" t="n">
        <v>976.0</v>
      </c>
      <c r="J25" s="12" t="n">
        <v>515.0</v>
      </c>
      <c r="K25" s="12" t="n">
        <v>80072.0</v>
      </c>
      <c r="L25" s="12" t="n">
        <v>5499.0</v>
      </c>
      <c r="M25" s="14" t="n">
        <f si="0" t="shared"/>
        <v>14.561192944171667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1.0</v>
      </c>
      <c r="E26" s="12" t="n">
        <v>12.0</v>
      </c>
      <c r="F26" s="12" t="n">
        <v>34.0</v>
      </c>
      <c r="G26" s="12" t="n">
        <v>312.0</v>
      </c>
      <c r="H26" s="12" t="n">
        <v>4185.0</v>
      </c>
      <c r="I26" s="12" t="n">
        <v>1180.0</v>
      </c>
      <c r="J26" s="12" t="n">
        <v>470.0</v>
      </c>
      <c r="K26" s="12" t="n">
        <v>91052.0</v>
      </c>
      <c r="L26" s="12" t="n">
        <v>6194.0</v>
      </c>
      <c r="M26" s="14" t="n">
        <f si="0" t="shared"/>
        <v>14.700032289312238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1.0</v>
      </c>
      <c r="E27" s="12" t="n">
        <v>0.0</v>
      </c>
      <c r="F27" s="12" t="n">
        <v>16.0</v>
      </c>
      <c r="G27" s="12" t="n">
        <v>110.0</v>
      </c>
      <c r="H27" s="12" t="n">
        <v>1951.0</v>
      </c>
      <c r="I27" s="12" t="n">
        <v>470.0</v>
      </c>
      <c r="J27" s="12" t="n">
        <v>132.0</v>
      </c>
      <c r="K27" s="12" t="n">
        <v>36160.0</v>
      </c>
      <c r="L27" s="12" t="n">
        <v>2680.0</v>
      </c>
      <c r="M27" s="14" t="n">
        <f si="0" t="shared"/>
        <v>13.492537313432836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1.0</v>
      </c>
      <c r="E28" s="12" t="n">
        <v>2.0</v>
      </c>
      <c r="F28" s="12" t="n">
        <v>25.0</v>
      </c>
      <c r="G28" s="12" t="n">
        <v>365.0</v>
      </c>
      <c r="H28" s="12" t="n">
        <v>3106.0</v>
      </c>
      <c r="I28" s="12" t="n">
        <v>1205.0</v>
      </c>
      <c r="J28" s="12" t="n">
        <v>551.0</v>
      </c>
      <c r="K28" s="12" t="n">
        <v>83969.0</v>
      </c>
      <c r="L28" s="12" t="n">
        <v>5255.0</v>
      </c>
      <c r="M28" s="14" t="n">
        <f si="0" t="shared"/>
        <v>15.978877259752617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5.0</v>
      </c>
      <c r="G29" s="12" t="n">
        <v>18.0</v>
      </c>
      <c r="H29" s="12" t="n">
        <v>802.0</v>
      </c>
      <c r="I29" s="12" t="n">
        <v>136.0</v>
      </c>
      <c r="J29" s="12" t="n">
        <v>27.0</v>
      </c>
      <c r="K29" s="12" t="n">
        <v>12869.0</v>
      </c>
      <c r="L29" s="12" t="n">
        <v>988.0</v>
      </c>
      <c r="M29" s="14" t="n">
        <f si="0" t="shared"/>
        <v>13.025303643724696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3.0</v>
      </c>
      <c r="E30" s="12" t="n">
        <v>10.0</v>
      </c>
      <c r="F30" s="12" t="n">
        <v>20.0</v>
      </c>
      <c r="G30" s="12" t="n">
        <v>290.0</v>
      </c>
      <c r="H30" s="12" t="n">
        <v>2964.0</v>
      </c>
      <c r="I30" s="12" t="n">
        <v>1001.0</v>
      </c>
      <c r="J30" s="12" t="n">
        <v>427.0</v>
      </c>
      <c r="K30" s="12" t="n">
        <v>72750.0</v>
      </c>
      <c r="L30" s="12" t="n">
        <v>4715.0</v>
      </c>
      <c r="M30" s="14" t="n">
        <f si="0" t="shared"/>
        <v>15.429480381760339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6.0</v>
      </c>
      <c r="F31" s="12" t="n">
        <v>20.0</v>
      </c>
      <c r="G31" s="12" t="n">
        <v>256.0</v>
      </c>
      <c r="H31" s="12" t="n">
        <v>5376.0</v>
      </c>
      <c r="I31" s="12" t="n">
        <v>1073.0</v>
      </c>
      <c r="J31" s="12" t="n">
        <v>281.0</v>
      </c>
      <c r="K31" s="12" t="n">
        <v>88706.0</v>
      </c>
      <c r="L31" s="12" t="n">
        <v>7012.0</v>
      </c>
      <c r="M31" s="14" t="n">
        <f si="0" t="shared"/>
        <v>12.650598973188819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3.0</v>
      </c>
      <c r="E32" s="12" t="n">
        <f si="3" t="shared"/>
        <v>7.0</v>
      </c>
      <c r="F32" s="12" t="n">
        <f si="3" t="shared"/>
        <v>18.0</v>
      </c>
      <c r="G32" s="12" t="n">
        <f si="3" t="shared"/>
        <v>1711.0</v>
      </c>
      <c r="H32" s="12" t="n">
        <f si="3" t="shared"/>
        <v>4650.0</v>
      </c>
      <c r="I32" s="12" t="n">
        <f si="3" t="shared"/>
        <v>761.0</v>
      </c>
      <c r="J32" s="12" t="n">
        <f si="3" t="shared"/>
        <v>245.0</v>
      </c>
      <c r="K32" s="12" t="n">
        <f si="3" t="shared"/>
        <v>87757.0</v>
      </c>
      <c r="L32" s="12" t="n">
        <f si="3" t="shared"/>
        <v>7395.0</v>
      </c>
      <c r="M32" s="14" t="n">
        <f si="0" t="shared"/>
        <v>11.867072346179851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11.0</v>
      </c>
      <c r="E33" s="12" t="n">
        <v>40.0</v>
      </c>
      <c r="F33" s="12" t="n">
        <v>178.0</v>
      </c>
      <c r="G33" s="12" t="n">
        <v>3545.0</v>
      </c>
      <c r="H33" s="12" t="n">
        <v>26514.0</v>
      </c>
      <c r="I33" s="12" t="n">
        <v>6802.0</v>
      </c>
      <c r="J33" s="12" t="n">
        <v>2648.0</v>
      </c>
      <c r="K33" s="12" t="n">
        <v>553335.0</v>
      </c>
      <c r="L33" s="12" t="n">
        <v>39738.0</v>
      </c>
      <c r="M33" s="14" t="n">
        <f si="0" t="shared"/>
        <v>13.924581005586592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9.0</v>
      </c>
      <c r="E34" s="12" t="n">
        <v>36.0</v>
      </c>
      <c r="F34" s="12" t="n">
        <v>365.0</v>
      </c>
      <c r="G34" s="12" t="n">
        <v>7856.0</v>
      </c>
      <c r="H34" s="12" t="n">
        <v>5943.0</v>
      </c>
      <c r="I34" s="12" t="n">
        <v>1623.0</v>
      </c>
      <c r="J34" s="12" t="n">
        <v>1401.0</v>
      </c>
      <c r="K34" s="12" t="n">
        <v>204001.0</v>
      </c>
      <c r="L34" s="12" t="n">
        <v>17233.0</v>
      </c>
      <c r="M34" s="14" t="n">
        <f si="0" t="shared"/>
        <v>11.837811176231648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2.0</v>
      </c>
      <c r="E35" s="12" t="n">
        <v>0.0</v>
      </c>
      <c r="F35" s="12" t="n">
        <v>9.0</v>
      </c>
      <c r="G35" s="12" t="n">
        <v>571.0</v>
      </c>
      <c r="H35" s="12" t="n">
        <v>1070.0</v>
      </c>
      <c r="I35" s="12" t="n">
        <v>544.0</v>
      </c>
      <c r="J35" s="12" t="n">
        <v>257.0</v>
      </c>
      <c r="K35" s="12" t="n">
        <v>38584.0</v>
      </c>
      <c r="L35" s="12" t="n">
        <v>2453.0</v>
      </c>
      <c r="M35" s="14" t="n">
        <f si="0" t="shared"/>
        <v>15.729311047696697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3.0</v>
      </c>
      <c r="D36" s="12" t="n">
        <v>18.0</v>
      </c>
      <c r="E36" s="12" t="n">
        <v>545.0</v>
      </c>
      <c r="F36" s="12" t="n">
        <v>735.0</v>
      </c>
      <c r="G36" s="12" t="n">
        <v>331.0</v>
      </c>
      <c r="H36" s="12" t="n">
        <v>22.0</v>
      </c>
      <c r="I36" s="12" t="n">
        <v>9.0</v>
      </c>
      <c r="J36" s="12" t="n">
        <v>27.0</v>
      </c>
      <c r="K36" s="12" t="n">
        <v>7890.0</v>
      </c>
      <c r="L36" s="12" t="n">
        <v>1690.0</v>
      </c>
      <c r="M36" s="14" t="n">
        <f si="0" t="shared"/>
        <v>4.668639053254438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2.0</v>
      </c>
      <c r="G37" s="12" t="n">
        <f si="4" t="shared"/>
        <v>11.0</v>
      </c>
      <c r="H37" s="12" t="n">
        <f si="4" t="shared"/>
        <v>16.0</v>
      </c>
      <c r="I37" s="12" t="n">
        <f si="4" t="shared"/>
        <v>12.0</v>
      </c>
      <c r="J37" s="12" t="n">
        <f si="4" t="shared"/>
        <v>3.0</v>
      </c>
      <c r="K37" s="12" t="n">
        <f si="4" t="shared"/>
        <v>589.0</v>
      </c>
      <c r="L37" s="12" t="n">
        <f si="4" t="shared"/>
        <v>44.0</v>
      </c>
      <c r="M37" s="14" t="n">
        <f si="0" t="shared"/>
        <v>13.386363636363637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3.0</v>
      </c>
      <c r="D38" s="12" t="n">
        <v>29.0</v>
      </c>
      <c r="E38" s="12" t="n">
        <v>581.0</v>
      </c>
      <c r="F38" s="12" t="n">
        <v>1111.0</v>
      </c>
      <c r="G38" s="12" t="n">
        <v>8769.0</v>
      </c>
      <c r="H38" s="12" t="n">
        <v>7051.0</v>
      </c>
      <c r="I38" s="12" t="n">
        <v>2188.0</v>
      </c>
      <c r="J38" s="12" t="n">
        <v>1688.0</v>
      </c>
      <c r="K38" s="12" t="n">
        <v>251064.0</v>
      </c>
      <c r="L38" s="12" t="n">
        <v>21420.0</v>
      </c>
      <c r="M38" s="14" t="n">
        <f si="0" t="shared"/>
        <v>11.721008403361344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4.0</v>
      </c>
      <c r="H39" s="12" t="n">
        <v>65.0</v>
      </c>
      <c r="I39" s="12" t="n">
        <v>49.0</v>
      </c>
      <c r="J39" s="12" t="n">
        <v>27.0</v>
      </c>
      <c r="K39" s="12" t="n">
        <v>2884.0</v>
      </c>
      <c r="L39" s="12" t="n">
        <v>145.0</v>
      </c>
      <c r="M39" s="14" t="n">
        <f si="0" t="shared"/>
        <v>19.889655172413793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1.0</v>
      </c>
      <c r="F40" s="12" t="n">
        <f si="5" t="shared"/>
        <v>1.0</v>
      </c>
      <c r="G40" s="12" t="n">
        <f si="5" t="shared"/>
        <v>22.0</v>
      </c>
      <c r="H40" s="12" t="n">
        <f si="5" t="shared"/>
        <v>505.0</v>
      </c>
      <c r="I40" s="12" t="n">
        <f si="5" t="shared"/>
        <v>91.0</v>
      </c>
      <c r="J40" s="12" t="n">
        <f si="5" t="shared"/>
        <v>33.0</v>
      </c>
      <c r="K40" s="12" t="n">
        <f si="5" t="shared"/>
        <v>8520.0</v>
      </c>
      <c r="L40" s="12" t="n">
        <f si="5" t="shared"/>
        <v>653.0</v>
      </c>
      <c r="M40" s="14" t="n">
        <f si="0" t="shared"/>
        <v>13.047473200612558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1.0</v>
      </c>
      <c r="F41" s="12" t="n">
        <v>1.0</v>
      </c>
      <c r="G41" s="12" t="n">
        <v>26.0</v>
      </c>
      <c r="H41" s="12" t="n">
        <v>570.0</v>
      </c>
      <c r="I41" s="12" t="n">
        <v>140.0</v>
      </c>
      <c r="J41" s="12" t="n">
        <v>60.0</v>
      </c>
      <c r="K41" s="12" t="n">
        <v>11404.0</v>
      </c>
      <c r="L41" s="12" t="n">
        <v>798.0</v>
      </c>
      <c r="M41" s="14" t="n">
        <f si="0" t="shared"/>
        <v>14.290726817042607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1.0</v>
      </c>
      <c r="D42" s="12" t="n">
        <v>7.0</v>
      </c>
      <c r="E42" s="12" t="n">
        <v>132.0</v>
      </c>
      <c r="F42" s="12" t="n">
        <v>5.0</v>
      </c>
      <c r="G42" s="12" t="n">
        <v>19.0</v>
      </c>
      <c r="H42" s="12" t="n">
        <v>151.0</v>
      </c>
      <c r="I42" s="12" t="n">
        <v>60.0</v>
      </c>
      <c r="J42" s="12" t="n">
        <v>18.0</v>
      </c>
      <c r="K42" s="12" t="n">
        <v>4163.0</v>
      </c>
      <c r="L42" s="12" t="n">
        <v>393.0</v>
      </c>
      <c r="M42" s="14" t="n">
        <f si="0" t="shared"/>
        <v>10.592875318066158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24674.0</v>
      </c>
      <c r="D43" s="12" t="n">
        <f ref="D43:L43" si="6" t="shared">D20+D24+D33+D38+D41+D42</f>
        <v>78577.0</v>
      </c>
      <c r="E43" s="12" t="n">
        <f si="6" t="shared"/>
        <v>145555.0</v>
      </c>
      <c r="F43" s="12" t="n">
        <f si="6" t="shared"/>
        <v>334052.0</v>
      </c>
      <c r="G43" s="12" t="n">
        <f si="6" t="shared"/>
        <v>367789.0</v>
      </c>
      <c r="H43" s="12" t="n">
        <f si="6" t="shared"/>
        <v>240364.0</v>
      </c>
      <c r="I43" s="12" t="n">
        <f si="6" t="shared"/>
        <v>104553.0</v>
      </c>
      <c r="J43" s="12" t="n">
        <f si="6" t="shared"/>
        <v>87750.0</v>
      </c>
      <c r="K43" s="12" t="n">
        <f si="6" t="shared"/>
        <v>1.2737983E7</v>
      </c>
      <c r="L43" s="12" t="n">
        <f si="6" t="shared"/>
        <v>1383314.0</v>
      </c>
      <c r="M43" s="14" t="n">
        <f si="0" t="shared"/>
        <v>9.208309176369212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1.7836875792480955</v>
      </c>
      <c r="D44" s="15" t="n">
        <f si="7" t="shared"/>
        <v>5.680344448187469</v>
      </c>
      <c r="E44" s="15" t="n">
        <f si="7" t="shared"/>
        <v>10.522195249957711</v>
      </c>
      <c r="F44" s="15" t="n">
        <f si="7" t="shared"/>
        <v>24.148674848949696</v>
      </c>
      <c r="G44" s="15" t="n">
        <f si="7" t="shared"/>
        <v>26.58752821123765</v>
      </c>
      <c r="H44" s="15" t="n">
        <f si="7" t="shared"/>
        <v>17.375953688027447</v>
      </c>
      <c r="I44" s="15" t="n">
        <f si="7" t="shared"/>
        <v>7.558153824800443</v>
      </c>
      <c r="J44" s="15" t="n">
        <f si="7" t="shared"/>
        <v>6.343462149591489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