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<sst xmlns="http://schemas.openxmlformats.org/spreadsheetml/2006/main" count="102" uniqueCount="61">
  <si>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</si>
  <si>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</si>
  <si>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</si>
  <si>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</si>
  <si>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</si>
  <si>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</si>
  <si>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</si>
  <si>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</si>
  <si>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</si>
  <si>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</si>
  <si>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</si>
  <si>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</si>
  <si>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</si>
  <si>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</si>
  <si>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</si>
  <si>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</si>
  <si>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</si>
  <si>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</si>
  <si>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</si>
  <si>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</si>
  <si>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</si>
  <si>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</si>
  <si>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</si>
  <si>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</si>
  <si>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</si>
  <si>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</si>
  <si>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</si>
  <si>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</si>
  <si>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</si>
  <si>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</si>
  <si>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</si>
  <si>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</si>
  <si>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</si>
  <si>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</si>
  <si>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</si>
  <si>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</si>
  <si>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</si>
  <si>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</si>
  <si>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</si>
  <si>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</si>
  <si>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</si>
  <si>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</si>
  <si>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</si>
  <si>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</si>
  <si>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</si>
  <si>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</si>
  <si>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</si>
  <si>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</si>
  <si>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</si>
  <si>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</si>
  <si>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</si>
  <si>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</si>
  <si>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</si>
  <si>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</si>
  <si>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</si>
  <si>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</si>
  <si>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</si>
  <si>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</si>
  <si>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</si>
  <si>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109年1月中華民國國民出國人次－按停留夜數分
Table 2-5 Outbound Departures of Nationals of the Republic of
China by Length of Stay, January,2020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</si>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</sst>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4904.0</v>
      </c>
      <c r="D3" s="12" t="n">
        <v>8434.0</v>
      </c>
      <c r="E3" s="12" t="n">
        <v>8517.0</v>
      </c>
      <c r="F3" s="12" t="n">
        <v>8227.0</v>
      </c>
      <c r="G3" s="12" t="n">
        <v>16062.0</v>
      </c>
      <c r="H3" s="12" t="n">
        <v>21544.0</v>
      </c>
      <c r="I3" s="12" t="n">
        <v>12789.0</v>
      </c>
      <c r="J3" s="12" t="n">
        <v>13674.0</v>
      </c>
      <c r="K3" s="12" t="n">
        <v>1287211.0</v>
      </c>
      <c r="L3" s="12" t="n">
        <v>94151.0</v>
      </c>
      <c r="M3" s="14" t="n">
        <f>IF(L3=0,"-",K3/L3)</f>
        <v>13.671771940818472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2482.0</v>
      </c>
      <c r="D4" s="12" t="n">
        <v>10908.0</v>
      </c>
      <c r="E4" s="12" t="n">
        <v>9442.0</v>
      </c>
      <c r="F4" s="12" t="n">
        <v>4078.0</v>
      </c>
      <c r="G4" s="12" t="n">
        <v>4287.0</v>
      </c>
      <c r="H4" s="12" t="n">
        <v>3829.0</v>
      </c>
      <c r="I4" s="12" t="n">
        <v>2804.0</v>
      </c>
      <c r="J4" s="12" t="n">
        <v>3394.0</v>
      </c>
      <c r="K4" s="12" t="n">
        <v>346605.0</v>
      </c>
      <c r="L4" s="12" t="n">
        <v>41224.0</v>
      </c>
      <c r="M4" s="14" t="n">
        <f ref="M4:M43" si="0" t="shared">IF(L4=0,"-",K4/L4)</f>
        <v>8.407844944692412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10746.0</v>
      </c>
      <c r="D5" s="12" t="n">
        <v>18275.0</v>
      </c>
      <c r="E5" s="12" t="n">
        <v>22112.0</v>
      </c>
      <c r="F5" s="12" t="n">
        <v>28159.0</v>
      </c>
      <c r="G5" s="12" t="n">
        <v>58369.0</v>
      </c>
      <c r="H5" s="12" t="n">
        <v>47591.0</v>
      </c>
      <c r="I5" s="12" t="n">
        <v>30924.0</v>
      </c>
      <c r="J5" s="12" t="n">
        <v>36134.0</v>
      </c>
      <c r="K5" s="12" t="n">
        <v>3368096.0</v>
      </c>
      <c r="L5" s="12" t="n">
        <v>252310.0</v>
      </c>
      <c r="M5" s="14" t="n">
        <f si="0" t="shared"/>
        <v>13.349038880741944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4583.0</v>
      </c>
      <c r="D6" s="12" t="n">
        <v>18255.0</v>
      </c>
      <c r="E6" s="12" t="n">
        <v>43510.0</v>
      </c>
      <c r="F6" s="12" t="n">
        <v>146562.0</v>
      </c>
      <c r="G6" s="12" t="n">
        <v>139186.0</v>
      </c>
      <c r="H6" s="12" t="n">
        <v>34930.0</v>
      </c>
      <c r="I6" s="12" t="n">
        <v>4391.0</v>
      </c>
      <c r="J6" s="12" t="n">
        <v>3949.0</v>
      </c>
      <c r="K6" s="12" t="n">
        <v>2148970.0</v>
      </c>
      <c r="L6" s="12" t="n">
        <v>395366.0</v>
      </c>
      <c r="M6" s="14" t="n">
        <f si="0" t="shared"/>
        <v>5.435394039952854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679.0</v>
      </c>
      <c r="D7" s="12" t="n">
        <v>2389.0</v>
      </c>
      <c r="E7" s="12" t="n">
        <v>10192.0</v>
      </c>
      <c r="F7" s="12" t="n">
        <v>45479.0</v>
      </c>
      <c r="G7" s="12" t="n">
        <v>31021.0</v>
      </c>
      <c r="H7" s="12" t="n">
        <v>3948.0</v>
      </c>
      <c r="I7" s="12" t="n">
        <v>856.0</v>
      </c>
      <c r="J7" s="12" t="n">
        <v>756.0</v>
      </c>
      <c r="K7" s="12" t="n">
        <v>475566.0</v>
      </c>
      <c r="L7" s="12" t="n">
        <v>95320.0</v>
      </c>
      <c r="M7" s="14" t="n">
        <f si="0" t="shared"/>
        <v>4.989152328997062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325.0</v>
      </c>
      <c r="D8" s="12" t="n">
        <v>1330.0</v>
      </c>
      <c r="E8" s="12" t="n">
        <v>5672.0</v>
      </c>
      <c r="F8" s="12" t="n">
        <v>8462.0</v>
      </c>
      <c r="G8" s="12" t="n">
        <v>7503.0</v>
      </c>
      <c r="H8" s="12" t="n">
        <v>3955.0</v>
      </c>
      <c r="I8" s="12" t="n">
        <v>1544.0</v>
      </c>
      <c r="J8" s="12" t="n">
        <v>1442.0</v>
      </c>
      <c r="K8" s="12" t="n">
        <v>235031.0</v>
      </c>
      <c r="L8" s="12" t="n">
        <v>30233.0</v>
      </c>
      <c r="M8" s="14" t="n">
        <f si="0" t="shared"/>
        <v>7.773988687857639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153.0</v>
      </c>
      <c r="D9" s="12" t="n">
        <v>700.0</v>
      </c>
      <c r="E9" s="12" t="n">
        <v>1787.0</v>
      </c>
      <c r="F9" s="12" t="n">
        <v>10587.0</v>
      </c>
      <c r="G9" s="12" t="n">
        <v>6393.0</v>
      </c>
      <c r="H9" s="12" t="n">
        <v>2732.0</v>
      </c>
      <c r="I9" s="12" t="n">
        <v>923.0</v>
      </c>
      <c r="J9" s="12" t="n">
        <v>610.0</v>
      </c>
      <c r="K9" s="12" t="n">
        <v>160618.0</v>
      </c>
      <c r="L9" s="12" t="n">
        <v>23885.0</v>
      </c>
      <c r="M9" s="14" t="n">
        <f si="0" t="shared"/>
        <v>6.724638894703789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261.0</v>
      </c>
      <c r="D10" s="12" t="n">
        <v>1154.0</v>
      </c>
      <c r="E10" s="12" t="n">
        <v>3701.0</v>
      </c>
      <c r="F10" s="12" t="n">
        <v>19708.0</v>
      </c>
      <c r="G10" s="12" t="n">
        <v>31075.0</v>
      </c>
      <c r="H10" s="12" t="n">
        <v>11400.0</v>
      </c>
      <c r="I10" s="12" t="n">
        <v>2158.0</v>
      </c>
      <c r="J10" s="12" t="n">
        <v>1742.0</v>
      </c>
      <c r="K10" s="12" t="n">
        <v>501332.0</v>
      </c>
      <c r="L10" s="12" t="n">
        <v>71199.0</v>
      </c>
      <c r="M10" s="14" t="n">
        <f si="0" t="shared"/>
        <v>7.041278669644236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194.0</v>
      </c>
      <c r="D11" s="12" t="n">
        <v>813.0</v>
      </c>
      <c r="E11" s="12" t="n">
        <v>1768.0</v>
      </c>
      <c r="F11" s="12" t="n">
        <v>6049.0</v>
      </c>
      <c r="G11" s="12" t="n">
        <v>10979.0</v>
      </c>
      <c r="H11" s="12" t="n">
        <v>3499.0</v>
      </c>
      <c r="I11" s="12" t="n">
        <v>1571.0</v>
      </c>
      <c r="J11" s="12" t="n">
        <v>1476.0</v>
      </c>
      <c r="K11" s="12" t="n">
        <v>231842.0</v>
      </c>
      <c r="L11" s="12" t="n">
        <v>26349.0</v>
      </c>
      <c r="M11" s="14" t="n">
        <f si="0" t="shared"/>
        <v>8.79889179855023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224.0</v>
      </c>
      <c r="E12" s="12" t="n">
        <v>720.0</v>
      </c>
      <c r="F12" s="12" t="n">
        <v>6103.0</v>
      </c>
      <c r="G12" s="12" t="n">
        <v>3118.0</v>
      </c>
      <c r="H12" s="12" t="n">
        <v>1436.0</v>
      </c>
      <c r="I12" s="12" t="n">
        <v>676.0</v>
      </c>
      <c r="J12" s="12" t="n">
        <v>536.0</v>
      </c>
      <c r="K12" s="12" t="n">
        <v>99992.0</v>
      </c>
      <c r="L12" s="12" t="n">
        <v>12877.0</v>
      </c>
      <c r="M12" s="14" t="n">
        <f si="0" t="shared"/>
        <v>7.765162693173876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55.0</v>
      </c>
      <c r="F13" s="12" t="n">
        <v>296.0</v>
      </c>
      <c r="G13" s="12" t="n">
        <v>184.0</v>
      </c>
      <c r="H13" s="12" t="n">
        <v>60.0</v>
      </c>
      <c r="I13" s="12" t="n">
        <v>7.0</v>
      </c>
      <c r="J13" s="12" t="n">
        <v>11.0</v>
      </c>
      <c r="K13" s="12" t="n">
        <v>3729.0</v>
      </c>
      <c r="L13" s="12" t="n">
        <v>614.0</v>
      </c>
      <c r="M13" s="14" t="n">
        <f si="0" t="shared"/>
        <v>6.0732899022801305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507.0</v>
      </c>
      <c r="D14" s="12" t="n">
        <v>1805.0</v>
      </c>
      <c r="E14" s="12" t="n">
        <v>4058.0</v>
      </c>
      <c r="F14" s="12" t="n">
        <v>25004.0</v>
      </c>
      <c r="G14" s="12" t="n">
        <v>17905.0</v>
      </c>
      <c r="H14" s="12" t="n">
        <v>10972.0</v>
      </c>
      <c r="I14" s="12" t="n">
        <v>5690.0</v>
      </c>
      <c r="J14" s="12" t="n">
        <v>7301.0</v>
      </c>
      <c r="K14" s="12" t="n">
        <v>782095.0</v>
      </c>
      <c r="L14" s="12" t="n">
        <v>73242.0</v>
      </c>
      <c r="M14" s="14" t="n">
        <f si="0" t="shared"/>
        <v>10.678231069604871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10.0</v>
      </c>
      <c r="D15" s="12" t="n">
        <v>45.0</v>
      </c>
      <c r="E15" s="12" t="n">
        <v>87.0</v>
      </c>
      <c r="F15" s="12" t="n">
        <v>201.0</v>
      </c>
      <c r="G15" s="12" t="n">
        <v>548.0</v>
      </c>
      <c r="H15" s="12" t="n">
        <v>564.0</v>
      </c>
      <c r="I15" s="12" t="n">
        <v>226.0</v>
      </c>
      <c r="J15" s="12" t="n">
        <v>209.0</v>
      </c>
      <c r="K15" s="12" t="n">
        <v>24777.0</v>
      </c>
      <c r="L15" s="12" t="n">
        <v>1890.0</v>
      </c>
      <c r="M15" s="14" t="n">
        <f si="0" t="shared"/>
        <v>13.10952380952381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70.0</v>
      </c>
      <c r="D16" s="12" t="n">
        <v>513.0</v>
      </c>
      <c r="E16" s="12" t="n">
        <v>392.0</v>
      </c>
      <c r="F16" s="12" t="n">
        <v>2931.0</v>
      </c>
      <c r="G16" s="12" t="n">
        <v>1240.0</v>
      </c>
      <c r="H16" s="12" t="n">
        <v>744.0</v>
      </c>
      <c r="I16" s="12" t="n">
        <v>509.0</v>
      </c>
      <c r="J16" s="12" t="n">
        <v>687.0</v>
      </c>
      <c r="K16" s="12" t="n">
        <v>71775.0</v>
      </c>
      <c r="L16" s="12" t="n">
        <v>7086.0</v>
      </c>
      <c r="M16" s="14" t="n">
        <f si="0" t="shared"/>
        <v>10.12912785774767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14.0</v>
      </c>
      <c r="E17" s="12" t="n">
        <v>20.0</v>
      </c>
      <c r="F17" s="12" t="n">
        <v>75.0</v>
      </c>
      <c r="G17" s="12" t="n">
        <v>1047.0</v>
      </c>
      <c r="H17" s="12" t="n">
        <v>2873.0</v>
      </c>
      <c r="I17" s="12" t="n">
        <v>403.0</v>
      </c>
      <c r="J17" s="12" t="n">
        <v>164.0</v>
      </c>
      <c r="K17" s="12" t="n">
        <v>51917.0</v>
      </c>
      <c r="L17" s="12" t="n">
        <v>4596.0</v>
      </c>
      <c r="M17" s="14" t="n">
        <f si="0" t="shared"/>
        <v>11.296127067014796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7.0</v>
      </c>
      <c r="F18" s="12" t="n">
        <v>6.0</v>
      </c>
      <c r="G18" s="12" t="n">
        <v>256.0</v>
      </c>
      <c r="H18" s="12" t="n">
        <v>4675.0</v>
      </c>
      <c r="I18" s="12" t="n">
        <v>229.0</v>
      </c>
      <c r="J18" s="12" t="n">
        <v>55.0</v>
      </c>
      <c r="K18" s="12" t="n">
        <v>54464.0</v>
      </c>
      <c r="L18" s="12" t="n">
        <v>5230.0</v>
      </c>
      <c r="M18" s="14" t="n">
        <f si="0" t="shared"/>
        <v>10.41376673040153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9.0</v>
      </c>
      <c r="D19" s="12" t="n">
        <f ref="D19:L19" si="1" t="shared">D20-D3-D4-D5-D6-D7-D8-D9-D10-D11-D12-D13-D14-D15-D16-D17-D18</f>
        <v>34.0</v>
      </c>
      <c r="E19" s="12" t="n">
        <f si="1" t="shared"/>
        <v>53.0</v>
      </c>
      <c r="F19" s="12" t="n">
        <f si="1" t="shared"/>
        <v>91.0</v>
      </c>
      <c r="G19" s="12" t="n">
        <f si="1" t="shared"/>
        <v>1025.0</v>
      </c>
      <c r="H19" s="12" t="n">
        <f si="1" t="shared"/>
        <v>816.0</v>
      </c>
      <c r="I19" s="12" t="n">
        <f si="1" t="shared"/>
        <v>184.0</v>
      </c>
      <c r="J19" s="12" t="n">
        <f si="1" t="shared"/>
        <v>93.0</v>
      </c>
      <c r="K19" s="12" t="n">
        <f si="1" t="shared"/>
        <v>23349.0</v>
      </c>
      <c r="L19" s="12" t="n">
        <f si="1" t="shared"/>
        <v>2305.0</v>
      </c>
      <c r="M19" s="14" t="n">
        <f si="0" t="shared"/>
        <v>10.129718004338395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24987.0</v>
      </c>
      <c r="D20" s="12" t="n">
        <v>64896.0</v>
      </c>
      <c r="E20" s="12" t="n">
        <v>112093.0</v>
      </c>
      <c r="F20" s="12" t="n">
        <v>312018.0</v>
      </c>
      <c r="G20" s="12" t="n">
        <v>330198.0</v>
      </c>
      <c r="H20" s="12" t="n">
        <v>155568.0</v>
      </c>
      <c r="I20" s="12" t="n">
        <v>65884.0</v>
      </c>
      <c r="J20" s="12" t="n">
        <v>72233.0</v>
      </c>
      <c r="K20" s="12" t="n">
        <v>9867369.0</v>
      </c>
      <c r="L20" s="12" t="n">
        <v>1137877.0</v>
      </c>
      <c r="M20" s="14" t="n">
        <f si="0" t="shared"/>
        <v>8.67173604879965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13.0</v>
      </c>
      <c r="D21" s="12" t="n">
        <v>83.0</v>
      </c>
      <c r="E21" s="12" t="n">
        <v>631.0</v>
      </c>
      <c r="F21" s="12" t="n">
        <v>1302.0</v>
      </c>
      <c r="G21" s="12" t="n">
        <v>5659.0</v>
      </c>
      <c r="H21" s="12" t="n">
        <v>11442.0</v>
      </c>
      <c r="I21" s="12" t="n">
        <v>4778.0</v>
      </c>
      <c r="J21" s="12" t="n">
        <v>4253.0</v>
      </c>
      <c r="K21" s="12" t="n">
        <v>455417.0</v>
      </c>
      <c r="L21" s="12" t="n">
        <v>28161.0</v>
      </c>
      <c r="M21" s="14" t="n">
        <f si="0" t="shared"/>
        <v>16.171904406803737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14.0</v>
      </c>
      <c r="F22" s="12" t="n">
        <v>24.0</v>
      </c>
      <c r="G22" s="12" t="n">
        <v>903.0</v>
      </c>
      <c r="H22" s="12" t="n">
        <v>2122.0</v>
      </c>
      <c r="I22" s="12" t="n">
        <v>853.0</v>
      </c>
      <c r="J22" s="12" t="n">
        <v>752.0</v>
      </c>
      <c r="K22" s="12" t="n">
        <v>77902.0</v>
      </c>
      <c r="L22" s="12" t="n">
        <v>4674.0</v>
      </c>
      <c r="M22" s="14" t="n">
        <f si="0" t="shared"/>
        <v>16.6670945656825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3.0</v>
      </c>
      <c r="H23" s="12" t="n">
        <f si="2" t="shared"/>
        <v>111.0</v>
      </c>
      <c r="I23" s="12" t="n">
        <f si="2" t="shared"/>
        <v>60.0</v>
      </c>
      <c r="J23" s="12" t="n">
        <f si="2" t="shared"/>
        <v>14.0</v>
      </c>
      <c r="K23" s="12" t="n">
        <f si="2" t="shared"/>
        <v>3098.0</v>
      </c>
      <c r="L23" s="12" t="n">
        <f si="2" t="shared"/>
        <v>189.0</v>
      </c>
      <c r="M23" s="14" t="n">
        <f si="0" t="shared"/>
        <v>16.391534391534393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13.0</v>
      </c>
      <c r="D24" s="12" t="n">
        <v>89.0</v>
      </c>
      <c r="E24" s="12" t="n">
        <v>645.0</v>
      </c>
      <c r="F24" s="12" t="n">
        <v>1327.0</v>
      </c>
      <c r="G24" s="12" t="n">
        <v>6565.0</v>
      </c>
      <c r="H24" s="12" t="n">
        <v>13675.0</v>
      </c>
      <c r="I24" s="12" t="n">
        <v>5691.0</v>
      </c>
      <c r="J24" s="12" t="n">
        <v>5019.0</v>
      </c>
      <c r="K24" s="12" t="n">
        <v>536417.0</v>
      </c>
      <c r="L24" s="12" t="n">
        <v>33024.0</v>
      </c>
      <c r="M24" s="14" t="n">
        <f si="0" t="shared"/>
        <v>16.243247335271317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8.0</v>
      </c>
      <c r="F25" s="12" t="n">
        <v>53.0</v>
      </c>
      <c r="G25" s="12" t="n">
        <v>905.0</v>
      </c>
      <c r="H25" s="12" t="n">
        <v>3218.0</v>
      </c>
      <c r="I25" s="12" t="n">
        <v>532.0</v>
      </c>
      <c r="J25" s="12" t="n">
        <v>160.0</v>
      </c>
      <c r="K25" s="12" t="n">
        <v>56289.0</v>
      </c>
      <c r="L25" s="12" t="n">
        <v>4877.0</v>
      </c>
      <c r="M25" s="14" t="n">
        <f si="0" t="shared"/>
        <v>11.541726471191307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16.0</v>
      </c>
      <c r="F26" s="12" t="n">
        <v>32.0</v>
      </c>
      <c r="G26" s="12" t="n">
        <v>765.0</v>
      </c>
      <c r="H26" s="12" t="n">
        <v>2167.0</v>
      </c>
      <c r="I26" s="12" t="n">
        <v>333.0</v>
      </c>
      <c r="J26" s="12" t="n">
        <v>121.0</v>
      </c>
      <c r="K26" s="12" t="n">
        <v>38712.0</v>
      </c>
      <c r="L26" s="12" t="n">
        <v>3436.0</v>
      </c>
      <c r="M26" s="14" t="n">
        <f si="0" t="shared"/>
        <v>11.266589057043074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4.0</v>
      </c>
      <c r="F27" s="12" t="n">
        <v>14.0</v>
      </c>
      <c r="G27" s="12" t="n">
        <v>274.0</v>
      </c>
      <c r="H27" s="12" t="n">
        <v>1830.0</v>
      </c>
      <c r="I27" s="12" t="n">
        <v>170.0</v>
      </c>
      <c r="J27" s="12" t="n">
        <v>42.0</v>
      </c>
      <c r="K27" s="12" t="n">
        <v>25913.0</v>
      </c>
      <c r="L27" s="12" t="n">
        <v>2334.0</v>
      </c>
      <c r="M27" s="14" t="n">
        <f si="0" t="shared"/>
        <v>11.102399314481577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4.0</v>
      </c>
      <c r="E28" s="12" t="n">
        <v>9.0</v>
      </c>
      <c r="F28" s="12" t="n">
        <v>30.0</v>
      </c>
      <c r="G28" s="12" t="n">
        <v>462.0</v>
      </c>
      <c r="H28" s="12" t="n">
        <v>1890.0</v>
      </c>
      <c r="I28" s="12" t="n">
        <v>477.0</v>
      </c>
      <c r="J28" s="12" t="n">
        <v>164.0</v>
      </c>
      <c r="K28" s="12" t="n">
        <v>39418.0</v>
      </c>
      <c r="L28" s="12" t="n">
        <v>3036.0</v>
      </c>
      <c r="M28" s="14" t="n">
        <f si="0" t="shared"/>
        <v>12.983530961791832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1.0</v>
      </c>
      <c r="F29" s="12" t="n">
        <v>2.0</v>
      </c>
      <c r="G29" s="12" t="n">
        <v>22.0</v>
      </c>
      <c r="H29" s="12" t="n">
        <v>116.0</v>
      </c>
      <c r="I29" s="12" t="n">
        <v>30.0</v>
      </c>
      <c r="J29" s="12" t="n">
        <v>3.0</v>
      </c>
      <c r="K29" s="12" t="n">
        <v>2092.0</v>
      </c>
      <c r="L29" s="12" t="n">
        <v>175.0</v>
      </c>
      <c r="M29" s="14" t="n">
        <f si="0" t="shared"/>
        <v>11.954285714285714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16.0</v>
      </c>
      <c r="F30" s="12" t="n">
        <v>12.0</v>
      </c>
      <c r="G30" s="12" t="n">
        <v>289.0</v>
      </c>
      <c r="H30" s="12" t="n">
        <v>1271.0</v>
      </c>
      <c r="I30" s="12" t="n">
        <v>326.0</v>
      </c>
      <c r="J30" s="12" t="n">
        <v>136.0</v>
      </c>
      <c r="K30" s="12" t="n">
        <v>27070.0</v>
      </c>
      <c r="L30" s="12" t="n">
        <v>2050.0</v>
      </c>
      <c r="M30" s="14" t="n">
        <f si="0" t="shared"/>
        <v>13.204878048780488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4.0</v>
      </c>
      <c r="F31" s="12" t="n">
        <v>14.0</v>
      </c>
      <c r="G31" s="12" t="n">
        <v>377.0</v>
      </c>
      <c r="H31" s="12" t="n">
        <v>3468.0</v>
      </c>
      <c r="I31" s="12" t="n">
        <v>220.0</v>
      </c>
      <c r="J31" s="12" t="n">
        <v>70.0</v>
      </c>
      <c r="K31" s="12" t="n">
        <v>42626.0</v>
      </c>
      <c r="L31" s="12" t="n">
        <v>4153.0</v>
      </c>
      <c r="M31" s="14" t="n">
        <f si="0" t="shared"/>
        <v>10.26390561040212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6.0</v>
      </c>
      <c r="G32" s="12" t="n">
        <f si="3" t="shared"/>
        <v>220.0</v>
      </c>
      <c r="H32" s="12" t="n">
        <f si="3" t="shared"/>
        <v>1340.0</v>
      </c>
      <c r="I32" s="12" t="n">
        <f si="3" t="shared"/>
        <v>144.0</v>
      </c>
      <c r="J32" s="12" t="n">
        <f si="3" t="shared"/>
        <v>45.0</v>
      </c>
      <c r="K32" s="12" t="n">
        <f si="3" t="shared"/>
        <v>20044.0</v>
      </c>
      <c r="L32" s="12" t="n">
        <f si="3" t="shared"/>
        <v>1756.0</v>
      </c>
      <c r="M32" s="14" t="n">
        <f si="0" t="shared"/>
        <v>11.414578587699317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8.0</v>
      </c>
      <c r="E33" s="12" t="n">
        <v>59.0</v>
      </c>
      <c r="F33" s="12" t="n">
        <v>163.0</v>
      </c>
      <c r="G33" s="12" t="n">
        <v>3314.0</v>
      </c>
      <c r="H33" s="12" t="n">
        <v>15300.0</v>
      </c>
      <c r="I33" s="12" t="n">
        <v>2232.0</v>
      </c>
      <c r="J33" s="12" t="n">
        <v>741.0</v>
      </c>
      <c r="K33" s="12" t="n">
        <v>252164.0</v>
      </c>
      <c r="L33" s="12" t="n">
        <v>21817.0</v>
      </c>
      <c r="M33" s="14" t="n">
        <f si="0" t="shared"/>
        <v>11.558142732731357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13.0</v>
      </c>
      <c r="E34" s="12" t="n">
        <v>39.0</v>
      </c>
      <c r="F34" s="12" t="n">
        <v>97.0</v>
      </c>
      <c r="G34" s="12" t="n">
        <v>4380.0</v>
      </c>
      <c r="H34" s="12" t="n">
        <v>4832.0</v>
      </c>
      <c r="I34" s="12" t="n">
        <v>1380.0</v>
      </c>
      <c r="J34" s="12" t="n">
        <v>858.0</v>
      </c>
      <c r="K34" s="12" t="n">
        <v>143370.0</v>
      </c>
      <c r="L34" s="12" t="n">
        <v>11599.0</v>
      </c>
      <c r="M34" s="14" t="n">
        <f si="0" t="shared"/>
        <v>12.360548323131304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4.0</v>
      </c>
      <c r="E35" s="12" t="n">
        <v>2.0</v>
      </c>
      <c r="F35" s="12" t="n">
        <v>16.0</v>
      </c>
      <c r="G35" s="12" t="n">
        <v>178.0</v>
      </c>
      <c r="H35" s="12" t="n">
        <v>1814.0</v>
      </c>
      <c r="I35" s="12" t="n">
        <v>324.0</v>
      </c>
      <c r="J35" s="12" t="n">
        <v>135.0</v>
      </c>
      <c r="K35" s="12" t="n">
        <v>32619.0</v>
      </c>
      <c r="L35" s="12" t="n">
        <v>2473.0</v>
      </c>
      <c r="M35" s="14" t="n">
        <f si="0" t="shared"/>
        <v>13.1900525677315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9.0</v>
      </c>
      <c r="E36" s="12" t="n">
        <v>285.0</v>
      </c>
      <c r="F36" s="12" t="n">
        <v>648.0</v>
      </c>
      <c r="G36" s="12" t="n">
        <v>205.0</v>
      </c>
      <c r="H36" s="12" t="n">
        <v>32.0</v>
      </c>
      <c r="I36" s="12" t="n">
        <v>15.0</v>
      </c>
      <c r="J36" s="12" t="n">
        <v>22.0</v>
      </c>
      <c r="K36" s="12" t="n">
        <v>6256.0</v>
      </c>
      <c r="L36" s="12" t="n">
        <v>1217.0</v>
      </c>
      <c r="M36" s="14" t="n">
        <f si="0" t="shared"/>
        <v>5.1405094494659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1.0</v>
      </c>
      <c r="F37" s="12" t="n">
        <f si="4" t="shared"/>
        <v>0.0</v>
      </c>
      <c r="G37" s="12" t="n">
        <f si="4" t="shared"/>
        <v>4.0</v>
      </c>
      <c r="H37" s="12" t="n">
        <f si="4" t="shared"/>
        <v>7.0</v>
      </c>
      <c r="I37" s="12" t="n">
        <f si="4" t="shared"/>
        <v>3.0</v>
      </c>
      <c r="J37" s="12" t="n">
        <f si="4" t="shared"/>
        <v>1.0</v>
      </c>
      <c r="K37" s="12" t="n">
        <f si="4" t="shared"/>
        <v>197.0</v>
      </c>
      <c r="L37" s="12" t="n">
        <f si="4" t="shared"/>
        <v>16.0</v>
      </c>
      <c r="M37" s="14" t="n">
        <f si="0" t="shared"/>
        <v>12.3125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26.0</v>
      </c>
      <c r="E38" s="12" t="n">
        <v>327.0</v>
      </c>
      <c r="F38" s="12" t="n">
        <v>761.0</v>
      </c>
      <c r="G38" s="12" t="n">
        <v>4767.0</v>
      </c>
      <c r="H38" s="12" t="n">
        <v>6685.0</v>
      </c>
      <c r="I38" s="12" t="n">
        <v>1722.0</v>
      </c>
      <c r="J38" s="12" t="n">
        <v>1016.0</v>
      </c>
      <c r="K38" s="12" t="n">
        <v>182442.0</v>
      </c>
      <c r="L38" s="12" t="n">
        <v>15305.0</v>
      </c>
      <c r="M38" s="14" t="n">
        <f si="0" t="shared"/>
        <v>11.920418163998693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5.0</v>
      </c>
      <c r="H39" s="12" t="n">
        <v>6.0</v>
      </c>
      <c r="I39" s="12" t="n">
        <v>9.0</v>
      </c>
      <c r="J39" s="12" t="n">
        <v>14.0</v>
      </c>
      <c r="K39" s="12" t="n">
        <v>934.0</v>
      </c>
      <c r="L39" s="12" t="n">
        <v>34.0</v>
      </c>
      <c r="M39" s="14" t="n">
        <f si="0" t="shared"/>
        <v>27.470588235294116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1.0</v>
      </c>
      <c r="F40" s="12" t="n">
        <f si="5" t="shared"/>
        <v>2.0</v>
      </c>
      <c r="G40" s="12" t="n">
        <f si="5" t="shared"/>
        <v>15.0</v>
      </c>
      <c r="H40" s="12" t="n">
        <f si="5" t="shared"/>
        <v>1063.0</v>
      </c>
      <c r="I40" s="12" t="n">
        <f si="5" t="shared"/>
        <v>24.0</v>
      </c>
      <c r="J40" s="12" t="n">
        <f si="5" t="shared"/>
        <v>6.0</v>
      </c>
      <c r="K40" s="12" t="n">
        <f si="5" t="shared"/>
        <v>11615.0</v>
      </c>
      <c r="L40" s="12" t="n">
        <f si="5" t="shared"/>
        <v>1111.0</v>
      </c>
      <c r="M40" s="14" t="n">
        <f si="0" t="shared"/>
        <v>10.454545454545455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2.0</v>
      </c>
      <c r="G41" s="12" t="n">
        <v>20.0</v>
      </c>
      <c r="H41" s="12" t="n">
        <v>1069.0</v>
      </c>
      <c r="I41" s="12" t="n">
        <v>33.0</v>
      </c>
      <c r="J41" s="12" t="n">
        <v>20.0</v>
      </c>
      <c r="K41" s="12" t="n">
        <v>12549.0</v>
      </c>
      <c r="L41" s="12" t="n">
        <v>1145.0</v>
      </c>
      <c r="M41" s="14" t="n">
        <f si="0" t="shared"/>
        <v>10.959825327510917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451.0</v>
      </c>
      <c r="D42" s="12" t="n">
        <v>101.0</v>
      </c>
      <c r="E42" s="12" t="n">
        <v>1395.0</v>
      </c>
      <c r="F42" s="12" t="n">
        <v>68.0</v>
      </c>
      <c r="G42" s="12" t="n">
        <v>148.0</v>
      </c>
      <c r="H42" s="12" t="n">
        <v>230.0</v>
      </c>
      <c r="I42" s="12" t="n">
        <v>89.0</v>
      </c>
      <c r="J42" s="12" t="n">
        <v>76.0</v>
      </c>
      <c r="K42" s="12" t="n">
        <v>13718.0</v>
      </c>
      <c r="L42" s="12" t="n">
        <v>2558.0</v>
      </c>
      <c r="M42" s="14" t="n">
        <f si="0" t="shared"/>
        <v>5.36278342455043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25452.0</v>
      </c>
      <c r="D43" s="12" t="n">
        <f ref="D43:L43" si="6" t="shared">D20+D24+D33+D38+D41+D42</f>
        <v>65120.0</v>
      </c>
      <c r="E43" s="12" t="n">
        <f si="6" t="shared"/>
        <v>114520.0</v>
      </c>
      <c r="F43" s="12" t="n">
        <f si="6" t="shared"/>
        <v>314339.0</v>
      </c>
      <c r="G43" s="12" t="n">
        <f si="6" t="shared"/>
        <v>345012.0</v>
      </c>
      <c r="H43" s="12" t="n">
        <f si="6" t="shared"/>
        <v>192527.0</v>
      </c>
      <c r="I43" s="12" t="n">
        <f si="6" t="shared"/>
        <v>75651.0</v>
      </c>
      <c r="J43" s="12" t="n">
        <f si="6" t="shared"/>
        <v>79105.0</v>
      </c>
      <c r="K43" s="12" t="n">
        <f si="6" t="shared"/>
        <v>1.0864659E7</v>
      </c>
      <c r="L43" s="12" t="n">
        <f si="6" t="shared"/>
        <v>1211726.0</v>
      </c>
      <c r="M43" s="14" t="n">
        <f si="0" t="shared"/>
        <v>8.966267126396561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2.100474859828047</v>
      </c>
      <c r="D44" s="15" t="n">
        <f si="7" t="shared"/>
        <v>5.3741522423386145</v>
      </c>
      <c r="E44" s="15" t="n">
        <f si="7" t="shared"/>
        <v>9.450981492515636</v>
      </c>
      <c r="F44" s="15" t="n">
        <f si="7" t="shared"/>
        <v>25.94142570185009</v>
      </c>
      <c r="G44" s="15" t="n">
        <f si="7" t="shared"/>
        <v>28.472773547815265</v>
      </c>
      <c r="H44" s="15" t="n">
        <f si="7" t="shared"/>
        <v>15.888657996939903</v>
      </c>
      <c r="I44" s="15" t="n">
        <f si="7" t="shared"/>
        <v>6.2432431094158245</v>
      </c>
      <c r="J44" s="15" t="n">
        <f si="7" t="shared"/>
        <v>6.528291049296624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