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<sst xmlns="http://schemas.openxmlformats.org/spreadsheetml/2006/main" count="102" uniqueCount="61">
  <si>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</si>
  <si>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</si>
  <si>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</si>
  <si>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</si>
  <si>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</si>
  <si>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</si>
  <si>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</si>
  <si>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</si>
  <si>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</si>
  <si>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</si>
  <si>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</si>
  <si>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</si>
  <si>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</si>
  <si>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</si>
  <si>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</si>
  <si>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</si>
  <si>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</si>
  <si>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</si>
  <si>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</si>
  <si>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</si>
  <si>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</si>
  <si>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</si>
  <si>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</si>
  <si>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</si>
  <si>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</si>
  <si>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</si>
  <si>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</si>
  <si>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</si>
  <si>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</si>
  <si>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</si>
  <si>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</si>
  <si>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</si>
  <si>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</si>
  <si>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</si>
  <si>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</si>
  <si>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</si>
  <si>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</si>
  <si>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</si>
  <si>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</si>
  <si>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</si>
  <si>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</si>
  <si>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</si>
  <si>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</si>
  <si>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</si>
  <si>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</si>
  <si>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</si>
  <si>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</si>
  <si>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</si>
  <si>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</si>
  <si>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</si>
  <si>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</si>
  <si>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</si>
  <si>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</si>
  <si>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</si>
  <si>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</si>
  <si>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</si>
  <si>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</si>
  <si>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</si>
  <si>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</si>
  <si>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109年2月中華民國國民出國人次－按停留夜數分
Table 2-5 Outbound Departures of Nationals of the Republic of
China by Length of Stay, February,2020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</si>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</sst>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306.0</v>
      </c>
      <c r="D3" s="12" t="n">
        <v>444.0</v>
      </c>
      <c r="E3" s="12" t="n">
        <v>441.0</v>
      </c>
      <c r="F3" s="12" t="n">
        <v>641.0</v>
      </c>
      <c r="G3" s="12" t="n">
        <v>2606.0</v>
      </c>
      <c r="H3" s="12" t="n">
        <v>12138.0</v>
      </c>
      <c r="I3" s="12" t="n">
        <v>4340.0</v>
      </c>
      <c r="J3" s="12" t="n">
        <v>844.0</v>
      </c>
      <c r="K3" s="12" t="n">
        <v>277469.0</v>
      </c>
      <c r="L3" s="12" t="n">
        <v>21760.0</v>
      </c>
      <c r="M3" s="14" t="n">
        <f>IF(L3=0,"-",K3/L3)</f>
        <v>12.751332720588236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101.0</v>
      </c>
      <c r="D4" s="12" t="n">
        <v>281.0</v>
      </c>
      <c r="E4" s="12" t="n">
        <v>296.0</v>
      </c>
      <c r="F4" s="12" t="n">
        <v>121.0</v>
      </c>
      <c r="G4" s="12" t="n">
        <v>310.0</v>
      </c>
      <c r="H4" s="12" t="n">
        <v>1197.0</v>
      </c>
      <c r="I4" s="12" t="n">
        <v>916.0</v>
      </c>
      <c r="J4" s="12" t="n">
        <v>341.0</v>
      </c>
      <c r="K4" s="12" t="n">
        <v>51316.0</v>
      </c>
      <c r="L4" s="12" t="n">
        <v>3563.0</v>
      </c>
      <c r="M4" s="14" t="n">
        <f ref="M4:M43" si="0" t="shared">IF(L4=0,"-",K4/L4)</f>
        <v>14.402469828795958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249.0</v>
      </c>
      <c r="D5" s="12" t="n">
        <v>240.0</v>
      </c>
      <c r="E5" s="12" t="n">
        <v>292.0</v>
      </c>
      <c r="F5" s="12" t="n">
        <v>298.0</v>
      </c>
      <c r="G5" s="12" t="n">
        <v>2026.0</v>
      </c>
      <c r="H5" s="12" t="n">
        <v>12803.0</v>
      </c>
      <c r="I5" s="12" t="n">
        <v>10918.0</v>
      </c>
      <c r="J5" s="12" t="n">
        <v>3139.0</v>
      </c>
      <c r="K5" s="12" t="n">
        <v>523952.0</v>
      </c>
      <c r="L5" s="12" t="n">
        <v>29965.0</v>
      </c>
      <c r="M5" s="14" t="n">
        <f si="0" t="shared"/>
        <v>17.485466377440346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1752.0</v>
      </c>
      <c r="D6" s="12" t="n">
        <v>7047.0</v>
      </c>
      <c r="E6" s="12" t="n">
        <v>23585.0</v>
      </c>
      <c r="F6" s="12" t="n">
        <v>115046.0</v>
      </c>
      <c r="G6" s="12" t="n">
        <v>121338.0</v>
      </c>
      <c r="H6" s="12" t="n">
        <v>35203.0</v>
      </c>
      <c r="I6" s="12" t="n">
        <v>5389.0</v>
      </c>
      <c r="J6" s="12" t="n">
        <v>3046.0</v>
      </c>
      <c r="K6" s="12" t="n">
        <v>1825818.0</v>
      </c>
      <c r="L6" s="12" t="n">
        <v>312406.0</v>
      </c>
      <c r="M6" s="14" t="n">
        <f si="0" t="shared"/>
        <v>5.8443755881769235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556.0</v>
      </c>
      <c r="D7" s="12" t="n">
        <v>1852.0</v>
      </c>
      <c r="E7" s="12" t="n">
        <v>6437.0</v>
      </c>
      <c r="F7" s="12" t="n">
        <v>35607.0</v>
      </c>
      <c r="G7" s="12" t="n">
        <v>25538.0</v>
      </c>
      <c r="H7" s="12" t="n">
        <v>4706.0</v>
      </c>
      <c r="I7" s="12" t="n">
        <v>1382.0</v>
      </c>
      <c r="J7" s="12" t="n">
        <v>591.0</v>
      </c>
      <c r="K7" s="12" t="n">
        <v>406037.0</v>
      </c>
      <c r="L7" s="12" t="n">
        <v>76669.0</v>
      </c>
      <c r="M7" s="14" t="n">
        <f si="0" t="shared"/>
        <v>5.295973600803454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134.0</v>
      </c>
      <c r="D8" s="12" t="n">
        <v>517.0</v>
      </c>
      <c r="E8" s="12" t="n">
        <v>2010.0</v>
      </c>
      <c r="F8" s="12" t="n">
        <v>4744.0</v>
      </c>
      <c r="G8" s="12" t="n">
        <v>5283.0</v>
      </c>
      <c r="H8" s="12" t="n">
        <v>5782.0</v>
      </c>
      <c r="I8" s="12" t="n">
        <v>2248.0</v>
      </c>
      <c r="J8" s="12" t="n">
        <v>686.0</v>
      </c>
      <c r="K8" s="12" t="n">
        <v>193811.0</v>
      </c>
      <c r="L8" s="12" t="n">
        <v>21404.0</v>
      </c>
      <c r="M8" s="14" t="n">
        <f si="0" t="shared"/>
        <v>9.05489628106896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87.0</v>
      </c>
      <c r="D9" s="12" t="n">
        <v>636.0</v>
      </c>
      <c r="E9" s="12" t="n">
        <v>1234.0</v>
      </c>
      <c r="F9" s="12" t="n">
        <v>8139.0</v>
      </c>
      <c r="G9" s="12" t="n">
        <v>4644.0</v>
      </c>
      <c r="H9" s="12" t="n">
        <v>3853.0</v>
      </c>
      <c r="I9" s="12" t="n">
        <v>1623.0</v>
      </c>
      <c r="J9" s="12" t="n">
        <v>264.0</v>
      </c>
      <c r="K9" s="12" t="n">
        <v>152113.0</v>
      </c>
      <c r="L9" s="12" t="n">
        <v>20480.0</v>
      </c>
      <c r="M9" s="14" t="n">
        <f si="0" t="shared"/>
        <v>7.427392578125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139.0</v>
      </c>
      <c r="D10" s="12" t="n">
        <v>498.0</v>
      </c>
      <c r="E10" s="12" t="n">
        <v>1267.0</v>
      </c>
      <c r="F10" s="12" t="n">
        <v>11814.0</v>
      </c>
      <c r="G10" s="12" t="n">
        <v>22753.0</v>
      </c>
      <c r="H10" s="12" t="n">
        <v>13748.0</v>
      </c>
      <c r="I10" s="12" t="n">
        <v>2645.0</v>
      </c>
      <c r="J10" s="12" t="n">
        <v>930.0</v>
      </c>
      <c r="K10" s="12" t="n">
        <v>410774.0</v>
      </c>
      <c r="L10" s="12" t="n">
        <v>53794.0</v>
      </c>
      <c r="M10" s="14" t="n">
        <f si="0" t="shared"/>
        <v>7.636056065732237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289.0</v>
      </c>
      <c r="D11" s="12" t="n">
        <v>331.0</v>
      </c>
      <c r="E11" s="12" t="n">
        <v>587.0</v>
      </c>
      <c r="F11" s="12" t="n">
        <v>3331.0</v>
      </c>
      <c r="G11" s="12" t="n">
        <v>7266.0</v>
      </c>
      <c r="H11" s="12" t="n">
        <v>3453.0</v>
      </c>
      <c r="I11" s="12" t="n">
        <v>1791.0</v>
      </c>
      <c r="J11" s="12" t="n">
        <v>694.0</v>
      </c>
      <c r="K11" s="12" t="n">
        <v>164651.0</v>
      </c>
      <c r="L11" s="12" t="n">
        <v>17742.0</v>
      </c>
      <c r="M11" s="14" t="n">
        <f si="0" t="shared"/>
        <v>9.280295344380566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28.0</v>
      </c>
      <c r="D12" s="12" t="n">
        <v>162.0</v>
      </c>
      <c r="E12" s="12" t="n">
        <v>377.0</v>
      </c>
      <c r="F12" s="12" t="n">
        <v>5274.0</v>
      </c>
      <c r="G12" s="12" t="n">
        <v>2636.0</v>
      </c>
      <c r="H12" s="12" t="n">
        <v>2591.0</v>
      </c>
      <c r="I12" s="12" t="n">
        <v>2015.0</v>
      </c>
      <c r="J12" s="12" t="n">
        <v>265.0</v>
      </c>
      <c r="K12" s="12" t="n">
        <v>124434.0</v>
      </c>
      <c r="L12" s="12" t="n">
        <v>13348.0</v>
      </c>
      <c r="M12" s="14" t="n">
        <f si="0" t="shared"/>
        <v>9.322295474977524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3.0</v>
      </c>
      <c r="E13" s="12" t="n">
        <v>37.0</v>
      </c>
      <c r="F13" s="12" t="n">
        <v>141.0</v>
      </c>
      <c r="G13" s="12" t="n">
        <v>301.0</v>
      </c>
      <c r="H13" s="12" t="n">
        <v>102.0</v>
      </c>
      <c r="I13" s="12" t="n">
        <v>56.0</v>
      </c>
      <c r="J13" s="12" t="n">
        <v>6.0</v>
      </c>
      <c r="K13" s="12" t="n">
        <v>5148.0</v>
      </c>
      <c r="L13" s="12" t="n">
        <v>646.0</v>
      </c>
      <c r="M13" s="14" t="n">
        <f si="0" t="shared"/>
        <v>7.969040247678018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276.0</v>
      </c>
      <c r="D14" s="12" t="n">
        <v>930.0</v>
      </c>
      <c r="E14" s="12" t="n">
        <v>1882.0</v>
      </c>
      <c r="F14" s="12" t="n">
        <v>20671.0</v>
      </c>
      <c r="G14" s="12" t="n">
        <v>13455.0</v>
      </c>
      <c r="H14" s="12" t="n">
        <v>14884.0</v>
      </c>
      <c r="I14" s="12" t="n">
        <v>10321.0</v>
      </c>
      <c r="J14" s="12" t="n">
        <v>2809.0</v>
      </c>
      <c r="K14" s="12" t="n">
        <v>661950.0</v>
      </c>
      <c r="L14" s="12" t="n">
        <v>65228.0</v>
      </c>
      <c r="M14" s="14" t="n">
        <f si="0" t="shared"/>
        <v>10.148249218127186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12.0</v>
      </c>
      <c r="D15" s="12" t="n">
        <v>48.0</v>
      </c>
      <c r="E15" s="12" t="n">
        <v>101.0</v>
      </c>
      <c r="F15" s="12" t="n">
        <v>58.0</v>
      </c>
      <c r="G15" s="12" t="n">
        <v>404.0</v>
      </c>
      <c r="H15" s="12" t="n">
        <v>850.0</v>
      </c>
      <c r="I15" s="12" t="n">
        <v>617.0</v>
      </c>
      <c r="J15" s="12" t="n">
        <v>189.0</v>
      </c>
      <c r="K15" s="12" t="n">
        <v>33758.0</v>
      </c>
      <c r="L15" s="12" t="n">
        <v>2279.0</v>
      </c>
      <c r="M15" s="14" t="n">
        <f si="0" t="shared"/>
        <v>14.812637121544537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55.0</v>
      </c>
      <c r="D16" s="12" t="n">
        <v>180.0</v>
      </c>
      <c r="E16" s="12" t="n">
        <v>216.0</v>
      </c>
      <c r="F16" s="12" t="n">
        <v>2148.0</v>
      </c>
      <c r="G16" s="12" t="n">
        <v>845.0</v>
      </c>
      <c r="H16" s="12" t="n">
        <v>857.0</v>
      </c>
      <c r="I16" s="12" t="n">
        <v>439.0</v>
      </c>
      <c r="J16" s="12" t="n">
        <v>223.0</v>
      </c>
      <c r="K16" s="12" t="n">
        <v>43354.0</v>
      </c>
      <c r="L16" s="12" t="n">
        <v>4963.0</v>
      </c>
      <c r="M16" s="14" t="n">
        <f si="0" t="shared"/>
        <v>8.73544227281886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3.0</v>
      </c>
      <c r="E17" s="12" t="n">
        <v>25.0</v>
      </c>
      <c r="F17" s="12" t="n">
        <v>60.0</v>
      </c>
      <c r="G17" s="12" t="n">
        <v>814.0</v>
      </c>
      <c r="H17" s="12" t="n">
        <v>4452.0</v>
      </c>
      <c r="I17" s="12" t="n">
        <v>426.0</v>
      </c>
      <c r="J17" s="12" t="n">
        <v>100.0</v>
      </c>
      <c r="K17" s="12" t="n">
        <v>63358.0</v>
      </c>
      <c r="L17" s="12" t="n">
        <v>5880.0</v>
      </c>
      <c r="M17" s="14" t="n">
        <f si="0" t="shared"/>
        <v>10.775170068027212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1.0</v>
      </c>
      <c r="E18" s="12" t="n">
        <v>2.0</v>
      </c>
      <c r="F18" s="12" t="n">
        <v>7.0</v>
      </c>
      <c r="G18" s="12" t="n">
        <v>147.0</v>
      </c>
      <c r="H18" s="12" t="n">
        <v>5392.0</v>
      </c>
      <c r="I18" s="12" t="n">
        <v>226.0</v>
      </c>
      <c r="J18" s="12" t="n">
        <v>62.0</v>
      </c>
      <c r="K18" s="12" t="n">
        <v>61416.0</v>
      </c>
      <c r="L18" s="12" t="n">
        <v>5837.0</v>
      </c>
      <c r="M18" s="14" t="n">
        <f si="0" t="shared"/>
        <v>10.521843412712009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0.0</v>
      </c>
      <c r="D19" s="12" t="n">
        <f ref="D19:L19" si="1" t="shared">D20-D3-D4-D5-D6-D7-D8-D9-D10-D11-D12-D13-D14-D15-D16-D17-D18</f>
        <v>15.0</v>
      </c>
      <c r="E19" s="12" t="n">
        <f si="1" t="shared"/>
        <v>17.0</v>
      </c>
      <c r="F19" s="12" t="n">
        <f si="1" t="shared"/>
        <v>58.0</v>
      </c>
      <c r="G19" s="12" t="n">
        <f si="1" t="shared"/>
        <v>1109.0</v>
      </c>
      <c r="H19" s="12" t="n">
        <f si="1" t="shared"/>
        <v>1538.0</v>
      </c>
      <c r="I19" s="12" t="n">
        <f si="1" t="shared"/>
        <v>213.0</v>
      </c>
      <c r="J19" s="12" t="n">
        <f si="1" t="shared"/>
        <v>51.0</v>
      </c>
      <c r="K19" s="12" t="n">
        <f si="1" t="shared"/>
        <v>30712.0</v>
      </c>
      <c r="L19" s="12" t="n">
        <f si="1" t="shared"/>
        <v>3001.0</v>
      </c>
      <c r="M19" s="14" t="n">
        <f si="0" t="shared"/>
        <v>10.233922025991337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3984.0</v>
      </c>
      <c r="D20" s="12" t="n">
        <v>13188.0</v>
      </c>
      <c r="E20" s="12" t="n">
        <v>38806.0</v>
      </c>
      <c r="F20" s="12" t="n">
        <v>208158.0</v>
      </c>
      <c r="G20" s="12" t="n">
        <v>211475.0</v>
      </c>
      <c r="H20" s="12" t="n">
        <v>123549.0</v>
      </c>
      <c r="I20" s="12" t="n">
        <v>45565.0</v>
      </c>
      <c r="J20" s="12" t="n">
        <v>14240.0</v>
      </c>
      <c r="K20" s="12" t="n">
        <v>5030071.0</v>
      </c>
      <c r="L20" s="12" t="n">
        <v>658965.0</v>
      </c>
      <c r="M20" s="14" t="n">
        <f si="0" t="shared"/>
        <v>7.6332900836918505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26.0</v>
      </c>
      <c r="D21" s="12" t="n">
        <v>93.0</v>
      </c>
      <c r="E21" s="12" t="n">
        <v>501.0</v>
      </c>
      <c r="F21" s="12" t="n">
        <v>1093.0</v>
      </c>
      <c r="G21" s="12" t="n">
        <v>4614.0</v>
      </c>
      <c r="H21" s="12" t="n">
        <v>16208.0</v>
      </c>
      <c r="I21" s="12" t="n">
        <v>7260.0</v>
      </c>
      <c r="J21" s="12" t="n">
        <v>2242.0</v>
      </c>
      <c r="K21" s="12" t="n">
        <v>455269.0</v>
      </c>
      <c r="L21" s="12" t="n">
        <v>32037.0</v>
      </c>
      <c r="M21" s="14" t="n">
        <f si="0" t="shared"/>
        <v>14.210725099104161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2.0</v>
      </c>
      <c r="E22" s="12" t="n">
        <v>12.0</v>
      </c>
      <c r="F22" s="12" t="n">
        <v>30.0</v>
      </c>
      <c r="G22" s="12" t="n">
        <v>1470.0</v>
      </c>
      <c r="H22" s="12" t="n">
        <v>3599.0</v>
      </c>
      <c r="I22" s="12" t="n">
        <v>1163.0</v>
      </c>
      <c r="J22" s="12" t="n">
        <v>502.0</v>
      </c>
      <c r="K22" s="12" t="n">
        <v>91012.0</v>
      </c>
      <c r="L22" s="12" t="n">
        <v>6778.0</v>
      </c>
      <c r="M22" s="14" t="n">
        <f si="0" t="shared"/>
        <v>13.427559752139274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9.0</v>
      </c>
      <c r="H23" s="12" t="n">
        <f si="2" t="shared"/>
        <v>84.0</v>
      </c>
      <c r="I23" s="12" t="n">
        <f si="2" t="shared"/>
        <v>99.0</v>
      </c>
      <c r="J23" s="12" t="n">
        <f si="2" t="shared"/>
        <v>17.0</v>
      </c>
      <c r="K23" s="12" t="n">
        <f si="2" t="shared"/>
        <v>3488.0</v>
      </c>
      <c r="L23" s="12" t="n">
        <f si="2" t="shared"/>
        <v>209.0</v>
      </c>
      <c r="M23" s="14" t="n">
        <f si="0" t="shared"/>
        <v>16.688995215311003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26.0</v>
      </c>
      <c r="D24" s="12" t="n">
        <v>95.0</v>
      </c>
      <c r="E24" s="12" t="n">
        <v>513.0</v>
      </c>
      <c r="F24" s="12" t="n">
        <v>1123.0</v>
      </c>
      <c r="G24" s="12" t="n">
        <v>6093.0</v>
      </c>
      <c r="H24" s="12" t="n">
        <v>19891.0</v>
      </c>
      <c r="I24" s="12" t="n">
        <v>8522.0</v>
      </c>
      <c r="J24" s="12" t="n">
        <v>2761.0</v>
      </c>
      <c r="K24" s="12" t="n">
        <v>549769.0</v>
      </c>
      <c r="L24" s="12" t="n">
        <v>39024.0</v>
      </c>
      <c r="M24" s="14" t="n">
        <f si="0" t="shared"/>
        <v>14.087971504715048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4.0</v>
      </c>
      <c r="E25" s="12" t="n">
        <v>3.0</v>
      </c>
      <c r="F25" s="12" t="n">
        <v>41.0</v>
      </c>
      <c r="G25" s="12" t="n">
        <v>953.0</v>
      </c>
      <c r="H25" s="12" t="n">
        <v>3374.0</v>
      </c>
      <c r="I25" s="12" t="n">
        <v>528.0</v>
      </c>
      <c r="J25" s="12" t="n">
        <v>131.0</v>
      </c>
      <c r="K25" s="12" t="n">
        <v>56278.0</v>
      </c>
      <c r="L25" s="12" t="n">
        <v>5034.0</v>
      </c>
      <c r="M25" s="14" t="n">
        <f si="0" t="shared"/>
        <v>11.17957886372666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3.0</v>
      </c>
      <c r="F26" s="12" t="n">
        <v>41.0</v>
      </c>
      <c r="G26" s="12" t="n">
        <v>733.0</v>
      </c>
      <c r="H26" s="12" t="n">
        <v>3624.0</v>
      </c>
      <c r="I26" s="12" t="n">
        <v>605.0</v>
      </c>
      <c r="J26" s="12" t="n">
        <v>161.0</v>
      </c>
      <c r="K26" s="12" t="n">
        <v>60619.0</v>
      </c>
      <c r="L26" s="12" t="n">
        <v>5167.0</v>
      </c>
      <c r="M26" s="14" t="n">
        <f si="0" t="shared"/>
        <v>11.731952777240178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4.0</v>
      </c>
      <c r="G27" s="12" t="n">
        <v>139.0</v>
      </c>
      <c r="H27" s="12" t="n">
        <v>1684.0</v>
      </c>
      <c r="I27" s="12" t="n">
        <v>176.0</v>
      </c>
      <c r="J27" s="12" t="n">
        <v>25.0</v>
      </c>
      <c r="K27" s="12" t="n">
        <v>23533.0</v>
      </c>
      <c r="L27" s="12" t="n">
        <v>2028.0</v>
      </c>
      <c r="M27" s="14" t="n">
        <f si="0" t="shared"/>
        <v>11.60404339250493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1.0</v>
      </c>
      <c r="D28" s="12" t="n">
        <v>3.0</v>
      </c>
      <c r="E28" s="12" t="n">
        <v>5.0</v>
      </c>
      <c r="F28" s="12" t="n">
        <v>19.0</v>
      </c>
      <c r="G28" s="12" t="n">
        <v>648.0</v>
      </c>
      <c r="H28" s="12" t="n">
        <v>3335.0</v>
      </c>
      <c r="I28" s="12" t="n">
        <v>693.0</v>
      </c>
      <c r="J28" s="12" t="n">
        <v>120.0</v>
      </c>
      <c r="K28" s="12" t="n">
        <v>57070.0</v>
      </c>
      <c r="L28" s="12" t="n">
        <v>4824.0</v>
      </c>
      <c r="M28" s="14" t="n">
        <f si="0" t="shared"/>
        <v>11.830431177446103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3.0</v>
      </c>
      <c r="G29" s="12" t="n">
        <v>35.0</v>
      </c>
      <c r="H29" s="12" t="n">
        <v>165.0</v>
      </c>
      <c r="I29" s="12" t="n">
        <v>32.0</v>
      </c>
      <c r="J29" s="12" t="n">
        <v>17.0</v>
      </c>
      <c r="K29" s="12" t="n">
        <v>3255.0</v>
      </c>
      <c r="L29" s="12" t="n">
        <v>252.0</v>
      </c>
      <c r="M29" s="14" t="n">
        <f si="0" t="shared"/>
        <v>12.916666666666666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4.0</v>
      </c>
      <c r="D30" s="12" t="n">
        <v>1.0</v>
      </c>
      <c r="E30" s="12" t="n">
        <v>30.0</v>
      </c>
      <c r="F30" s="12" t="n">
        <v>20.0</v>
      </c>
      <c r="G30" s="12" t="n">
        <v>730.0</v>
      </c>
      <c r="H30" s="12" t="n">
        <v>2046.0</v>
      </c>
      <c r="I30" s="12" t="n">
        <v>494.0</v>
      </c>
      <c r="J30" s="12" t="n">
        <v>146.0</v>
      </c>
      <c r="K30" s="12" t="n">
        <v>40994.0</v>
      </c>
      <c r="L30" s="12" t="n">
        <v>3471.0</v>
      </c>
      <c r="M30" s="14" t="n">
        <f si="0" t="shared"/>
        <v>11.810429271103429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1.0</v>
      </c>
      <c r="F31" s="12" t="n">
        <v>14.0</v>
      </c>
      <c r="G31" s="12" t="n">
        <v>239.0</v>
      </c>
      <c r="H31" s="12" t="n">
        <v>5414.0</v>
      </c>
      <c r="I31" s="12" t="n">
        <v>317.0</v>
      </c>
      <c r="J31" s="12" t="n">
        <v>68.0</v>
      </c>
      <c r="K31" s="12" t="n">
        <v>61948.0</v>
      </c>
      <c r="L31" s="12" t="n">
        <v>6053.0</v>
      </c>
      <c r="M31" s="14" t="n">
        <f si="0" t="shared"/>
        <v>10.234264001321659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1.0</v>
      </c>
      <c r="E32" s="12" t="n">
        <f si="3" t="shared"/>
        <v>8.0</v>
      </c>
      <c r="F32" s="12" t="n">
        <f si="3" t="shared"/>
        <v>36.0</v>
      </c>
      <c r="G32" s="12" t="n">
        <f si="3" t="shared"/>
        <v>390.0</v>
      </c>
      <c r="H32" s="12" t="n">
        <f si="3" t="shared"/>
        <v>2276.0</v>
      </c>
      <c r="I32" s="12" t="n">
        <f si="3" t="shared"/>
        <v>291.0</v>
      </c>
      <c r="J32" s="12" t="n">
        <f si="3" t="shared"/>
        <v>36.0</v>
      </c>
      <c r="K32" s="12" t="n">
        <f si="3" t="shared"/>
        <v>33514.0</v>
      </c>
      <c r="L32" s="12" t="n">
        <f si="3" t="shared"/>
        <v>3038.0</v>
      </c>
      <c r="M32" s="14" t="n">
        <f si="0" t="shared"/>
        <v>11.031599736668861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5.0</v>
      </c>
      <c r="D33" s="12" t="n">
        <v>9.0</v>
      </c>
      <c r="E33" s="12" t="n">
        <v>50.0</v>
      </c>
      <c r="F33" s="12" t="n">
        <v>178.0</v>
      </c>
      <c r="G33" s="12" t="n">
        <v>3867.0</v>
      </c>
      <c r="H33" s="12" t="n">
        <v>21918.0</v>
      </c>
      <c r="I33" s="12" t="n">
        <v>3136.0</v>
      </c>
      <c r="J33" s="12" t="n">
        <v>704.0</v>
      </c>
      <c r="K33" s="12" t="n">
        <v>337211.0</v>
      </c>
      <c r="L33" s="12" t="n">
        <v>29867.0</v>
      </c>
      <c r="M33" s="14" t="n">
        <f si="0" t="shared"/>
        <v>11.29042086583855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7.0</v>
      </c>
      <c r="E34" s="12" t="n">
        <v>35.0</v>
      </c>
      <c r="F34" s="12" t="n">
        <v>93.0</v>
      </c>
      <c r="G34" s="12" t="n">
        <v>4482.0</v>
      </c>
      <c r="H34" s="12" t="n">
        <v>5784.0</v>
      </c>
      <c r="I34" s="12" t="n">
        <v>1716.0</v>
      </c>
      <c r="J34" s="12" t="n">
        <v>614.0</v>
      </c>
      <c r="K34" s="12" t="n">
        <v>147845.0</v>
      </c>
      <c r="L34" s="12" t="n">
        <v>12731.0</v>
      </c>
      <c r="M34" s="14" t="n">
        <f si="0" t="shared"/>
        <v>11.612991909512214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2.0</v>
      </c>
      <c r="E35" s="12" t="n">
        <v>1.0</v>
      </c>
      <c r="F35" s="12" t="n">
        <v>9.0</v>
      </c>
      <c r="G35" s="12" t="n">
        <v>217.0</v>
      </c>
      <c r="H35" s="12" t="n">
        <v>3524.0</v>
      </c>
      <c r="I35" s="12" t="n">
        <v>601.0</v>
      </c>
      <c r="J35" s="12" t="n">
        <v>131.0</v>
      </c>
      <c r="K35" s="12" t="n">
        <v>56740.0</v>
      </c>
      <c r="L35" s="12" t="n">
        <v>4485.0</v>
      </c>
      <c r="M35" s="14" t="n">
        <f si="0" t="shared"/>
        <v>12.651059085841695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17.0</v>
      </c>
      <c r="E36" s="12" t="n">
        <v>313.0</v>
      </c>
      <c r="F36" s="12" t="n">
        <v>368.0</v>
      </c>
      <c r="G36" s="12" t="n">
        <v>230.0</v>
      </c>
      <c r="H36" s="12" t="n">
        <v>27.0</v>
      </c>
      <c r="I36" s="12" t="n">
        <v>10.0</v>
      </c>
      <c r="J36" s="12" t="n">
        <v>14.0</v>
      </c>
      <c r="K36" s="12" t="n">
        <v>4810.0</v>
      </c>
      <c r="L36" s="12" t="n">
        <v>979.0</v>
      </c>
      <c r="M36" s="14" t="n">
        <f si="0" t="shared"/>
        <v>4.91317671092952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2.0</v>
      </c>
      <c r="H37" s="12" t="n">
        <f si="4" t="shared"/>
        <v>9.0</v>
      </c>
      <c r="I37" s="12" t="n">
        <f si="4" t="shared"/>
        <v>4.0</v>
      </c>
      <c r="J37" s="12" t="n">
        <f si="4" t="shared"/>
        <v>2.0</v>
      </c>
      <c r="K37" s="12" t="n">
        <f si="4" t="shared"/>
        <v>291.0</v>
      </c>
      <c r="L37" s="12" t="n">
        <f si="4" t="shared"/>
        <v>17.0</v>
      </c>
      <c r="M37" s="14" t="n">
        <f si="0" t="shared"/>
        <v>17.11764705882353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26.0</v>
      </c>
      <c r="E38" s="12" t="n">
        <v>349.0</v>
      </c>
      <c r="F38" s="12" t="n">
        <v>470.0</v>
      </c>
      <c r="G38" s="12" t="n">
        <v>4931.0</v>
      </c>
      <c r="H38" s="12" t="n">
        <v>9344.0</v>
      </c>
      <c r="I38" s="12" t="n">
        <v>2331.0</v>
      </c>
      <c r="J38" s="12" t="n">
        <v>761.0</v>
      </c>
      <c r="K38" s="12" t="n">
        <v>209686.0</v>
      </c>
      <c r="L38" s="12" t="n">
        <v>18212.0</v>
      </c>
      <c r="M38" s="14" t="n">
        <f si="0" t="shared"/>
        <v>11.513617395124093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5.0</v>
      </c>
      <c r="H39" s="12" t="n">
        <v>46.0</v>
      </c>
      <c r="I39" s="12" t="n">
        <v>15.0</v>
      </c>
      <c r="J39" s="12" t="n">
        <v>6.0</v>
      </c>
      <c r="K39" s="12" t="n">
        <v>1125.0</v>
      </c>
      <c r="L39" s="12" t="n">
        <v>72.0</v>
      </c>
      <c r="M39" s="14" t="n">
        <f si="0" t="shared"/>
        <v>15.625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1.0</v>
      </c>
      <c r="E40" s="12" t="n">
        <f si="5" t="shared"/>
        <v>3.0</v>
      </c>
      <c r="F40" s="12" t="n">
        <f si="5" t="shared"/>
        <v>1.0</v>
      </c>
      <c r="G40" s="12" t="n">
        <f si="5" t="shared"/>
        <v>25.0</v>
      </c>
      <c r="H40" s="12" t="n">
        <f si="5" t="shared"/>
        <v>1684.0</v>
      </c>
      <c r="I40" s="12" t="n">
        <f si="5" t="shared"/>
        <v>23.0</v>
      </c>
      <c r="J40" s="12" t="n">
        <f si="5" t="shared"/>
        <v>6.0</v>
      </c>
      <c r="K40" s="12" t="n">
        <f si="5" t="shared"/>
        <v>18094.0</v>
      </c>
      <c r="L40" s="12" t="n">
        <f si="5" t="shared"/>
        <v>1743.0</v>
      </c>
      <c r="M40" s="14" t="n">
        <f si="0" t="shared"/>
        <v>10.380952380952381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1.0</v>
      </c>
      <c r="E41" s="12" t="n">
        <v>3.0</v>
      </c>
      <c r="F41" s="12" t="n">
        <v>1.0</v>
      </c>
      <c r="G41" s="12" t="n">
        <v>30.0</v>
      </c>
      <c r="H41" s="12" t="n">
        <v>1730.0</v>
      </c>
      <c r="I41" s="12" t="n">
        <v>38.0</v>
      </c>
      <c r="J41" s="12" t="n">
        <v>12.0</v>
      </c>
      <c r="K41" s="12" t="n">
        <v>19219.0</v>
      </c>
      <c r="L41" s="12" t="n">
        <v>1815.0</v>
      </c>
      <c r="M41" s="14" t="n">
        <f si="0" t="shared"/>
        <v>10.588980716253444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1363.0</v>
      </c>
      <c r="E42" s="12" t="n">
        <v>2.0</v>
      </c>
      <c r="F42" s="12" t="n">
        <v>2.0</v>
      </c>
      <c r="G42" s="12" t="n">
        <v>33.0</v>
      </c>
      <c r="H42" s="12" t="n">
        <v>111.0</v>
      </c>
      <c r="I42" s="12" t="n">
        <v>11.0</v>
      </c>
      <c r="J42" s="12" t="n">
        <v>3.0</v>
      </c>
      <c r="K42" s="12" t="n">
        <v>4457.0</v>
      </c>
      <c r="L42" s="12" t="n">
        <v>1525.0</v>
      </c>
      <c r="M42" s="14" t="n">
        <f si="0" t="shared"/>
        <v>2.922622950819672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4015.0</v>
      </c>
      <c r="D43" s="12" t="n">
        <f ref="D43:L43" si="6" t="shared">D20+D24+D33+D38+D41+D42</f>
        <v>14682.0</v>
      </c>
      <c r="E43" s="12" t="n">
        <f si="6" t="shared"/>
        <v>39723.0</v>
      </c>
      <c r="F43" s="12" t="n">
        <f si="6" t="shared"/>
        <v>209932.0</v>
      </c>
      <c r="G43" s="12" t="n">
        <f si="6" t="shared"/>
        <v>226429.0</v>
      </c>
      <c r="H43" s="12" t="n">
        <f si="6" t="shared"/>
        <v>176543.0</v>
      </c>
      <c r="I43" s="12" t="n">
        <f si="6" t="shared"/>
        <v>59603.0</v>
      </c>
      <c r="J43" s="12" t="n">
        <f si="6" t="shared"/>
        <v>18481.0</v>
      </c>
      <c r="K43" s="12" t="n">
        <f si="6" t="shared"/>
        <v>6150413.0</v>
      </c>
      <c r="L43" s="12" t="n">
        <f si="6" t="shared"/>
        <v>749408.0</v>
      </c>
      <c r="M43" s="14" t="n">
        <f si="0" t="shared"/>
        <v>8.207028748025108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0.5357562235791451</v>
      </c>
      <c r="D44" s="15" t="n">
        <f si="7" t="shared"/>
        <v>1.9591464195738502</v>
      </c>
      <c r="E44" s="15" t="n">
        <f si="7" t="shared"/>
        <v>5.30058392758017</v>
      </c>
      <c r="F44" s="15" t="n">
        <f si="7" t="shared"/>
        <v>28.013044963491186</v>
      </c>
      <c r="G44" s="15" t="n">
        <f si="7" t="shared"/>
        <v>30.214382552628212</v>
      </c>
      <c r="H44" s="15" t="n">
        <f si="7" t="shared"/>
        <v>23.557661514155175</v>
      </c>
      <c r="I44" s="15" t="n">
        <f si="7" t="shared"/>
        <v>7.953344506597207</v>
      </c>
      <c r="J44" s="15" t="n">
        <f si="7" t="shared"/>
        <v>2.4660798923950638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