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<sst xmlns="http://schemas.openxmlformats.org/spreadsheetml/2006/main" count="102" uniqueCount="61">
  <si>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</si>
  <si>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</si>
  <si>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</si>
  <si>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</si>
  <si>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</si>
  <si>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</si>
  <si>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</si>
  <si>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</si>
  <si>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</si>
  <si>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</si>
  <si>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</si>
  <si>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</si>
  <si>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</si>
  <si>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</si>
  <si>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</si>
  <si>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</si>
  <si>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</si>
  <si>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</si>
  <si>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</si>
  <si>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</si>
  <si>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</si>
  <si>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</si>
  <si>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</si>
  <si>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</si>
  <si>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</si>
  <si>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</si>
  <si>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</si>
  <si>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</si>
  <si>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</si>
  <si>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</si>
  <si>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</si>
  <si>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</si>
  <si>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</si>
  <si>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</si>
  <si>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</si>
  <si>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</si>
  <si>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</si>
  <si>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</si>
  <si>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</si>
  <si>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</si>
  <si>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</si>
  <si>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</si>
  <si>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</si>
  <si>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</si>
  <si>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</si>
  <si>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</si>
  <si>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</si>
  <si>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</si>
  <si>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</si>
  <si>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</si>
  <si>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</si>
  <si>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</si>
  <si>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</si>
  <si>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</si>
  <si>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</si>
  <si>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</si>
  <si>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</si>
  <si>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</si>
  <si>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</si>
  <si>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109年3月中華民國國民出國人次－按停留夜數分
Table 2-5 Outbound Departures of Nationals of the Republic of
China by Length of Stay, March,2020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</si>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</sst>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52.0</v>
      </c>
      <c r="D3" s="12" t="n">
        <v>47.0</v>
      </c>
      <c r="E3" s="12" t="n">
        <v>57.0</v>
      </c>
      <c r="F3" s="12" t="n">
        <v>52.0</v>
      </c>
      <c r="G3" s="12" t="n">
        <v>142.0</v>
      </c>
      <c r="H3" s="12" t="n">
        <v>220.0</v>
      </c>
      <c r="I3" s="12" t="n">
        <v>410.0</v>
      </c>
      <c r="J3" s="12" t="n">
        <v>827.0</v>
      </c>
      <c r="K3" s="12" t="n">
        <v>50360.0</v>
      </c>
      <c r="L3" s="12" t="n">
        <v>1807.0</v>
      </c>
      <c r="M3" s="14" t="n">
        <f>IF(L3=0,"-",K3/L3)</f>
        <v>27.8693967902601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19.0</v>
      </c>
      <c r="D4" s="12" t="n">
        <v>8.0</v>
      </c>
      <c r="E4" s="12" t="n">
        <v>19.0</v>
      </c>
      <c r="F4" s="12" t="n">
        <v>8.0</v>
      </c>
      <c r="G4" s="12" t="n">
        <v>26.0</v>
      </c>
      <c r="H4" s="12" t="n">
        <v>58.0</v>
      </c>
      <c r="I4" s="12" t="n">
        <v>105.0</v>
      </c>
      <c r="J4" s="12" t="n">
        <v>194.0</v>
      </c>
      <c r="K4" s="12" t="n">
        <v>12247.0</v>
      </c>
      <c r="L4" s="12" t="n">
        <v>437.0</v>
      </c>
      <c r="M4" s="14" t="n">
        <f ref="M4:M43" si="0" t="shared">IF(L4=0,"-",K4/L4)</f>
        <v>28.02517162471396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57.0</v>
      </c>
      <c r="D5" s="12" t="n">
        <v>55.0</v>
      </c>
      <c r="E5" s="12" t="n">
        <v>84.0</v>
      </c>
      <c r="F5" s="12" t="n">
        <v>72.0</v>
      </c>
      <c r="G5" s="12" t="n">
        <v>169.0</v>
      </c>
      <c r="H5" s="12" t="n">
        <v>411.0</v>
      </c>
      <c r="I5" s="12" t="n">
        <v>754.0</v>
      </c>
      <c r="J5" s="12" t="n">
        <v>2712.0</v>
      </c>
      <c r="K5" s="12" t="n">
        <v>151701.0</v>
      </c>
      <c r="L5" s="12" t="n">
        <v>4314.0</v>
      </c>
      <c r="M5" s="14" t="n">
        <f si="0" t="shared"/>
        <v>35.16481223922114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414.0</v>
      </c>
      <c r="D6" s="12" t="n">
        <v>607.0</v>
      </c>
      <c r="E6" s="12" t="n">
        <v>702.0</v>
      </c>
      <c r="F6" s="12" t="n">
        <v>903.0</v>
      </c>
      <c r="G6" s="12" t="n">
        <v>1509.0</v>
      </c>
      <c r="H6" s="12" t="n">
        <v>1676.0</v>
      </c>
      <c r="I6" s="12" t="n">
        <v>1178.0</v>
      </c>
      <c r="J6" s="12" t="n">
        <v>2484.0</v>
      </c>
      <c r="K6" s="12" t="n">
        <v>176424.0</v>
      </c>
      <c r="L6" s="12" t="n">
        <v>9473.0</v>
      </c>
      <c r="M6" s="14" t="n">
        <f si="0" t="shared"/>
        <v>18.623878391217144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10.0</v>
      </c>
      <c r="D7" s="12" t="n">
        <v>11.0</v>
      </c>
      <c r="E7" s="12" t="n">
        <v>16.0</v>
      </c>
      <c r="F7" s="12" t="n">
        <v>7.0</v>
      </c>
      <c r="G7" s="12" t="n">
        <v>20.0</v>
      </c>
      <c r="H7" s="12" t="n">
        <v>82.0</v>
      </c>
      <c r="I7" s="12" t="n">
        <v>108.0</v>
      </c>
      <c r="J7" s="12" t="n">
        <v>231.0</v>
      </c>
      <c r="K7" s="12" t="n">
        <v>13792.0</v>
      </c>
      <c r="L7" s="12" t="n">
        <v>485.0</v>
      </c>
      <c r="M7" s="14" t="n">
        <f si="0" t="shared"/>
        <v>28.437113402061854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90.0</v>
      </c>
      <c r="D8" s="12" t="n">
        <v>91.0</v>
      </c>
      <c r="E8" s="12" t="n">
        <v>125.0</v>
      </c>
      <c r="F8" s="12" t="n">
        <v>117.0</v>
      </c>
      <c r="G8" s="12" t="n">
        <v>365.0</v>
      </c>
      <c r="H8" s="12" t="n">
        <v>762.0</v>
      </c>
      <c r="I8" s="12" t="n">
        <v>534.0</v>
      </c>
      <c r="J8" s="12" t="n">
        <v>830.0</v>
      </c>
      <c r="K8" s="12" t="n">
        <v>60134.0</v>
      </c>
      <c r="L8" s="12" t="n">
        <v>2914.0</v>
      </c>
      <c r="M8" s="14" t="n">
        <f si="0" t="shared"/>
        <v>20.63623884694578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72.0</v>
      </c>
      <c r="D9" s="12" t="n">
        <v>227.0</v>
      </c>
      <c r="E9" s="12" t="n">
        <v>422.0</v>
      </c>
      <c r="F9" s="12" t="n">
        <v>820.0</v>
      </c>
      <c r="G9" s="12" t="n">
        <v>960.0</v>
      </c>
      <c r="H9" s="12" t="n">
        <v>845.0</v>
      </c>
      <c r="I9" s="12" t="n">
        <v>628.0</v>
      </c>
      <c r="J9" s="12" t="n">
        <v>531.0</v>
      </c>
      <c r="K9" s="12" t="n">
        <v>57307.0</v>
      </c>
      <c r="L9" s="12" t="n">
        <v>4505.0</v>
      </c>
      <c r="M9" s="14" t="n">
        <f si="0" t="shared"/>
        <v>12.720754716981132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49.0</v>
      </c>
      <c r="D10" s="12" t="n">
        <v>122.0</v>
      </c>
      <c r="E10" s="12" t="n">
        <v>314.0</v>
      </c>
      <c r="F10" s="12" t="n">
        <v>753.0</v>
      </c>
      <c r="G10" s="12" t="n">
        <v>1997.0</v>
      </c>
      <c r="H10" s="12" t="n">
        <v>2805.0</v>
      </c>
      <c r="I10" s="12" t="n">
        <v>937.0</v>
      </c>
      <c r="J10" s="12" t="n">
        <v>1299.0</v>
      </c>
      <c r="K10" s="12" t="n">
        <v>123702.0</v>
      </c>
      <c r="L10" s="12" t="n">
        <v>8276.0</v>
      </c>
      <c r="M10" s="14" t="n">
        <f si="0" t="shared"/>
        <v>14.947075882068631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93.0</v>
      </c>
      <c r="D11" s="12" t="n">
        <v>206.0</v>
      </c>
      <c r="E11" s="12" t="n">
        <v>242.0</v>
      </c>
      <c r="F11" s="12" t="n">
        <v>382.0</v>
      </c>
      <c r="G11" s="12" t="n">
        <v>647.0</v>
      </c>
      <c r="H11" s="12" t="n">
        <v>742.0</v>
      </c>
      <c r="I11" s="12" t="n">
        <v>812.0</v>
      </c>
      <c r="J11" s="12" t="n">
        <v>1334.0</v>
      </c>
      <c r="K11" s="12" t="n">
        <v>93021.0</v>
      </c>
      <c r="L11" s="12" t="n">
        <v>4458.0</v>
      </c>
      <c r="M11" s="14" t="n">
        <f si="0" t="shared"/>
        <v>20.866083445491252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14.0</v>
      </c>
      <c r="D12" s="12" t="n">
        <v>60.0</v>
      </c>
      <c r="E12" s="12" t="n">
        <v>135.0</v>
      </c>
      <c r="F12" s="12" t="n">
        <v>695.0</v>
      </c>
      <c r="G12" s="12" t="n">
        <v>509.0</v>
      </c>
      <c r="H12" s="12" t="n">
        <v>523.0</v>
      </c>
      <c r="I12" s="12" t="n">
        <v>661.0</v>
      </c>
      <c r="J12" s="12" t="n">
        <v>689.0</v>
      </c>
      <c r="K12" s="12" t="n">
        <v>58783.0</v>
      </c>
      <c r="L12" s="12" t="n">
        <v>3286.0</v>
      </c>
      <c r="M12" s="14" t="n">
        <f si="0" t="shared"/>
        <v>17.888922702373705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1.0</v>
      </c>
      <c r="D13" s="12" t="n">
        <v>5.0</v>
      </c>
      <c r="E13" s="12" t="n">
        <v>40.0</v>
      </c>
      <c r="F13" s="12" t="n">
        <v>9.0</v>
      </c>
      <c r="G13" s="12" t="n">
        <v>91.0</v>
      </c>
      <c r="H13" s="12" t="n">
        <v>28.0</v>
      </c>
      <c r="I13" s="12" t="n">
        <v>4.0</v>
      </c>
      <c r="J13" s="12" t="n">
        <v>3.0</v>
      </c>
      <c r="K13" s="12" t="n">
        <v>1254.0</v>
      </c>
      <c r="L13" s="12" t="n">
        <v>181.0</v>
      </c>
      <c r="M13" s="14" t="n">
        <f si="0" t="shared"/>
        <v>6.928176795580111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187.0</v>
      </c>
      <c r="D14" s="12" t="n">
        <v>587.0</v>
      </c>
      <c r="E14" s="12" t="n">
        <v>1023.0</v>
      </c>
      <c r="F14" s="12" t="n">
        <v>3675.0</v>
      </c>
      <c r="G14" s="12" t="n">
        <v>2898.0</v>
      </c>
      <c r="H14" s="12" t="n">
        <v>2603.0</v>
      </c>
      <c r="I14" s="12" t="n">
        <v>2217.0</v>
      </c>
      <c r="J14" s="12" t="n">
        <v>2600.0</v>
      </c>
      <c r="K14" s="12" t="n">
        <v>224386.0</v>
      </c>
      <c r="L14" s="12" t="n">
        <v>15790.0</v>
      </c>
      <c r="M14" s="14" t="n">
        <f si="0" t="shared"/>
        <v>14.210639645345156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3.0</v>
      </c>
      <c r="D15" s="12" t="n">
        <v>22.0</v>
      </c>
      <c r="E15" s="12" t="n">
        <v>26.0</v>
      </c>
      <c r="F15" s="12" t="n">
        <v>42.0</v>
      </c>
      <c r="G15" s="12" t="n">
        <v>145.0</v>
      </c>
      <c r="H15" s="12" t="n">
        <v>167.0</v>
      </c>
      <c r="I15" s="12" t="n">
        <v>153.0</v>
      </c>
      <c r="J15" s="12" t="n">
        <v>196.0</v>
      </c>
      <c r="K15" s="12" t="n">
        <v>15179.0</v>
      </c>
      <c r="L15" s="12" t="n">
        <v>754.0</v>
      </c>
      <c r="M15" s="14" t="n">
        <f si="0" t="shared"/>
        <v>20.131299734748012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28.0</v>
      </c>
      <c r="D16" s="12" t="n">
        <v>122.0</v>
      </c>
      <c r="E16" s="12" t="n">
        <v>106.0</v>
      </c>
      <c r="F16" s="12" t="n">
        <v>277.0</v>
      </c>
      <c r="G16" s="12" t="n">
        <v>240.0</v>
      </c>
      <c r="H16" s="12" t="n">
        <v>259.0</v>
      </c>
      <c r="I16" s="12" t="n">
        <v>313.0</v>
      </c>
      <c r="J16" s="12" t="n">
        <v>494.0</v>
      </c>
      <c r="K16" s="12" t="n">
        <v>34763.0</v>
      </c>
      <c r="L16" s="12" t="n">
        <v>1839.0</v>
      </c>
      <c r="M16" s="14" t="n">
        <f si="0" t="shared"/>
        <v>18.90320826536161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4.0</v>
      </c>
      <c r="E17" s="12" t="n">
        <v>8.0</v>
      </c>
      <c r="F17" s="12" t="n">
        <v>24.0</v>
      </c>
      <c r="G17" s="12" t="n">
        <v>212.0</v>
      </c>
      <c r="H17" s="12" t="n">
        <v>2243.0</v>
      </c>
      <c r="I17" s="12" t="n">
        <v>290.0</v>
      </c>
      <c r="J17" s="12" t="n">
        <v>176.0</v>
      </c>
      <c r="K17" s="12" t="n">
        <v>38213.0</v>
      </c>
      <c r="L17" s="12" t="n">
        <v>2957.0</v>
      </c>
      <c r="M17" s="14" t="n">
        <f si="0" t="shared"/>
        <v>12.922894825836996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5.0</v>
      </c>
      <c r="E18" s="12" t="n">
        <v>1.0</v>
      </c>
      <c r="F18" s="12" t="n">
        <v>31.0</v>
      </c>
      <c r="G18" s="12" t="n">
        <v>145.0</v>
      </c>
      <c r="H18" s="12" t="n">
        <v>1847.0</v>
      </c>
      <c r="I18" s="12" t="n">
        <v>161.0</v>
      </c>
      <c r="J18" s="12" t="n">
        <v>125.0</v>
      </c>
      <c r="K18" s="12" t="n">
        <v>28524.0</v>
      </c>
      <c r="L18" s="12" t="n">
        <v>2315.0</v>
      </c>
      <c r="M18" s="14" t="n">
        <f si="0" t="shared"/>
        <v>12.321382289416846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4.0</v>
      </c>
      <c r="E19" s="12" t="n">
        <f si="1" t="shared"/>
        <v>16.0</v>
      </c>
      <c r="F19" s="12" t="n">
        <f si="1" t="shared"/>
        <v>27.0</v>
      </c>
      <c r="G19" s="12" t="n">
        <f si="1" t="shared"/>
        <v>319.0</v>
      </c>
      <c r="H19" s="12" t="n">
        <f si="1" t="shared"/>
        <v>491.0</v>
      </c>
      <c r="I19" s="12" t="n">
        <f si="1" t="shared"/>
        <v>146.0</v>
      </c>
      <c r="J19" s="12" t="n">
        <f si="1" t="shared"/>
        <v>105.0</v>
      </c>
      <c r="K19" s="12" t="n">
        <f si="1" t="shared"/>
        <v>14788.0</v>
      </c>
      <c r="L19" s="12" t="n">
        <f si="1" t="shared"/>
        <v>1108.0</v>
      </c>
      <c r="M19" s="14" t="n">
        <f si="0" t="shared"/>
        <v>13.346570397111913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1089.0</v>
      </c>
      <c r="D20" s="12" t="n">
        <v>2183.0</v>
      </c>
      <c r="E20" s="12" t="n">
        <v>3336.0</v>
      </c>
      <c r="F20" s="12" t="n">
        <v>7894.0</v>
      </c>
      <c r="G20" s="12" t="n">
        <v>10394.0</v>
      </c>
      <c r="H20" s="12" t="n">
        <v>15762.0</v>
      </c>
      <c r="I20" s="12" t="n">
        <v>9411.0</v>
      </c>
      <c r="J20" s="12" t="n">
        <v>14830.0</v>
      </c>
      <c r="K20" s="12" t="n">
        <v>1154578.0</v>
      </c>
      <c r="L20" s="12" t="n">
        <v>64899.0</v>
      </c>
      <c r="M20" s="14" t="n">
        <f si="0" t="shared"/>
        <v>17.790381978150666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25.0</v>
      </c>
      <c r="D21" s="12" t="n">
        <v>78.0</v>
      </c>
      <c r="E21" s="12" t="n">
        <v>231.0</v>
      </c>
      <c r="F21" s="12" t="n">
        <v>416.0</v>
      </c>
      <c r="G21" s="12" t="n">
        <v>1409.0</v>
      </c>
      <c r="H21" s="12" t="n">
        <v>4266.0</v>
      </c>
      <c r="I21" s="12" t="n">
        <v>3150.0</v>
      </c>
      <c r="J21" s="12" t="n">
        <v>4093.0</v>
      </c>
      <c r="K21" s="12" t="n">
        <v>314060.0</v>
      </c>
      <c r="L21" s="12" t="n">
        <v>13668.0</v>
      </c>
      <c r="M21" s="14" t="n">
        <f si="0" t="shared"/>
        <v>22.9777582674861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24.0</v>
      </c>
      <c r="E22" s="12" t="n">
        <v>10.0</v>
      </c>
      <c r="F22" s="12" t="n">
        <v>34.0</v>
      </c>
      <c r="G22" s="12" t="n">
        <v>606.0</v>
      </c>
      <c r="H22" s="12" t="n">
        <v>1194.0</v>
      </c>
      <c r="I22" s="12" t="n">
        <v>516.0</v>
      </c>
      <c r="J22" s="12" t="n">
        <v>636.0</v>
      </c>
      <c r="K22" s="12" t="n">
        <v>56624.0</v>
      </c>
      <c r="L22" s="12" t="n">
        <v>3020.0</v>
      </c>
      <c r="M22" s="14" t="n">
        <f si="0" t="shared"/>
        <v>18.749668874172187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6.0</v>
      </c>
      <c r="H23" s="12" t="n">
        <f si="2" t="shared"/>
        <v>94.0</v>
      </c>
      <c r="I23" s="12" t="n">
        <f si="2" t="shared"/>
        <v>32.0</v>
      </c>
      <c r="J23" s="12" t="n">
        <f si="2" t="shared"/>
        <v>6.0</v>
      </c>
      <c r="K23" s="12" t="n">
        <f si="2" t="shared"/>
        <v>2056.0</v>
      </c>
      <c r="L23" s="12" t="n">
        <f si="2" t="shared"/>
        <v>138.0</v>
      </c>
      <c r="M23" s="14" t="n">
        <f si="0" t="shared"/>
        <v>14.898550724637682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25.0</v>
      </c>
      <c r="D24" s="12" t="n">
        <v>102.0</v>
      </c>
      <c r="E24" s="12" t="n">
        <v>241.0</v>
      </c>
      <c r="F24" s="12" t="n">
        <v>450.0</v>
      </c>
      <c r="G24" s="12" t="n">
        <v>2021.0</v>
      </c>
      <c r="H24" s="12" t="n">
        <v>5554.0</v>
      </c>
      <c r="I24" s="12" t="n">
        <v>3698.0</v>
      </c>
      <c r="J24" s="12" t="n">
        <v>4735.0</v>
      </c>
      <c r="K24" s="12" t="n">
        <v>372740.0</v>
      </c>
      <c r="L24" s="12" t="n">
        <v>16826.0</v>
      </c>
      <c r="M24" s="14" t="n">
        <f si="0" t="shared"/>
        <v>22.15262094377749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8.0</v>
      </c>
      <c r="F25" s="12" t="n">
        <v>13.0</v>
      </c>
      <c r="G25" s="12" t="n">
        <v>219.0</v>
      </c>
      <c r="H25" s="12" t="n">
        <v>823.0</v>
      </c>
      <c r="I25" s="12" t="n">
        <v>212.0</v>
      </c>
      <c r="J25" s="12" t="n">
        <v>200.0</v>
      </c>
      <c r="K25" s="12" t="n">
        <v>23227.0</v>
      </c>
      <c r="L25" s="12" t="n">
        <v>1477.0</v>
      </c>
      <c r="M25" s="14" t="n">
        <f si="0" t="shared"/>
        <v>15.725795531482735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6.0</v>
      </c>
      <c r="F26" s="12" t="n">
        <v>2.0</v>
      </c>
      <c r="G26" s="12" t="n">
        <v>210.0</v>
      </c>
      <c r="H26" s="12" t="n">
        <v>797.0</v>
      </c>
      <c r="I26" s="12" t="n">
        <v>322.0</v>
      </c>
      <c r="J26" s="12" t="n">
        <v>369.0</v>
      </c>
      <c r="K26" s="12" t="n">
        <v>33872.0</v>
      </c>
      <c r="L26" s="12" t="n">
        <v>1706.0</v>
      </c>
      <c r="M26" s="14" t="n">
        <f si="0" t="shared"/>
        <v>19.854630715123093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104.0</v>
      </c>
      <c r="I27" s="12" t="n">
        <v>2.0</v>
      </c>
      <c r="J27" s="12" t="n">
        <v>6.0</v>
      </c>
      <c r="K27" s="12" t="n">
        <v>1387.0</v>
      </c>
      <c r="L27" s="12" t="n">
        <v>112.0</v>
      </c>
      <c r="M27" s="14" t="n">
        <f si="0" t="shared"/>
        <v>12.383928571428571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4.0</v>
      </c>
      <c r="F28" s="12" t="n">
        <v>7.0</v>
      </c>
      <c r="G28" s="12" t="n">
        <v>153.0</v>
      </c>
      <c r="H28" s="12" t="n">
        <v>1054.0</v>
      </c>
      <c r="I28" s="12" t="n">
        <v>343.0</v>
      </c>
      <c r="J28" s="12" t="n">
        <v>332.0</v>
      </c>
      <c r="K28" s="12" t="n">
        <v>34363.0</v>
      </c>
      <c r="L28" s="12" t="n">
        <v>1895.0</v>
      </c>
      <c r="M28" s="14" t="n">
        <f si="0" t="shared"/>
        <v>18.133509234828495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3.0</v>
      </c>
      <c r="H29" s="12" t="n">
        <v>48.0</v>
      </c>
      <c r="I29" s="12" t="n">
        <v>6.0</v>
      </c>
      <c r="J29" s="12" t="n">
        <v>11.0</v>
      </c>
      <c r="K29" s="12" t="n">
        <v>1075.0</v>
      </c>
      <c r="L29" s="12" t="n">
        <v>68.0</v>
      </c>
      <c r="M29" s="14" t="n">
        <f si="0" t="shared"/>
        <v>15.808823529411764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3.0</v>
      </c>
      <c r="D30" s="12" t="n">
        <v>0.0</v>
      </c>
      <c r="E30" s="12" t="n">
        <v>5.0</v>
      </c>
      <c r="F30" s="12" t="n">
        <v>8.0</v>
      </c>
      <c r="G30" s="12" t="n">
        <v>205.0</v>
      </c>
      <c r="H30" s="12" t="n">
        <v>698.0</v>
      </c>
      <c r="I30" s="12" t="n">
        <v>230.0</v>
      </c>
      <c r="J30" s="12" t="n">
        <v>400.0</v>
      </c>
      <c r="K30" s="12" t="n">
        <v>32442.0</v>
      </c>
      <c r="L30" s="12" t="n">
        <v>1549.0</v>
      </c>
      <c r="M30" s="14" t="n">
        <f si="0" t="shared"/>
        <v>20.943834732085215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40.0</v>
      </c>
      <c r="G31" s="12" t="n">
        <v>292.0</v>
      </c>
      <c r="H31" s="12" t="n">
        <v>2090.0</v>
      </c>
      <c r="I31" s="12" t="n">
        <v>137.0</v>
      </c>
      <c r="J31" s="12" t="n">
        <v>78.0</v>
      </c>
      <c r="K31" s="12" t="n">
        <v>28012.0</v>
      </c>
      <c r="L31" s="12" t="n">
        <v>2637.0</v>
      </c>
      <c r="M31" s="14" t="n">
        <f si="0" t="shared"/>
        <v>10.622677284793326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1.0</v>
      </c>
      <c r="G32" s="12" t="n">
        <f si="3" t="shared"/>
        <v>54.0</v>
      </c>
      <c r="H32" s="12" t="n">
        <f si="3" t="shared"/>
        <v>548.0</v>
      </c>
      <c r="I32" s="12" t="n">
        <f si="3" t="shared"/>
        <v>79.0</v>
      </c>
      <c r="J32" s="12" t="n">
        <f si="3" t="shared"/>
        <v>56.0</v>
      </c>
      <c r="K32" s="12" t="n">
        <f si="3" t="shared"/>
        <v>10081.0</v>
      </c>
      <c r="L32" s="12" t="n">
        <f si="3" t="shared"/>
        <v>738.0</v>
      </c>
      <c r="M32" s="14" t="n">
        <f si="0" t="shared"/>
        <v>13.659891598915989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3.0</v>
      </c>
      <c r="D33" s="12" t="n">
        <v>4.0</v>
      </c>
      <c r="E33" s="12" t="n">
        <v>23.0</v>
      </c>
      <c r="F33" s="12" t="n">
        <v>71.0</v>
      </c>
      <c r="G33" s="12" t="n">
        <v>1136.0</v>
      </c>
      <c r="H33" s="12" t="n">
        <v>6162.0</v>
      </c>
      <c r="I33" s="12" t="n">
        <v>1331.0</v>
      </c>
      <c r="J33" s="12" t="n">
        <v>1452.0</v>
      </c>
      <c r="K33" s="12" t="n">
        <v>164459.0</v>
      </c>
      <c r="L33" s="12" t="n">
        <v>10182.0</v>
      </c>
      <c r="M33" s="14" t="n">
        <f si="0" t="shared"/>
        <v>16.151934786878805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4.0</v>
      </c>
      <c r="E34" s="12" t="n">
        <v>14.0</v>
      </c>
      <c r="F34" s="12" t="n">
        <v>34.0</v>
      </c>
      <c r="G34" s="12" t="n">
        <v>1075.0</v>
      </c>
      <c r="H34" s="12" t="n">
        <v>1694.0</v>
      </c>
      <c r="I34" s="12" t="n">
        <v>978.0</v>
      </c>
      <c r="J34" s="12" t="n">
        <v>1129.0</v>
      </c>
      <c r="K34" s="12" t="n">
        <v>94264.0</v>
      </c>
      <c r="L34" s="12" t="n">
        <v>4928.0</v>
      </c>
      <c r="M34" s="14" t="n">
        <f si="0" t="shared"/>
        <v>19.128246753246753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2.0</v>
      </c>
      <c r="F35" s="12" t="n">
        <v>6.0</v>
      </c>
      <c r="G35" s="12" t="n">
        <v>97.0</v>
      </c>
      <c r="H35" s="12" t="n">
        <v>1296.0</v>
      </c>
      <c r="I35" s="12" t="n">
        <v>380.0</v>
      </c>
      <c r="J35" s="12" t="n">
        <v>189.0</v>
      </c>
      <c r="K35" s="12" t="n">
        <v>30749.0</v>
      </c>
      <c r="L35" s="12" t="n">
        <v>1970.0</v>
      </c>
      <c r="M35" s="14" t="n">
        <f si="0" t="shared"/>
        <v>15.608629441624366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22.0</v>
      </c>
      <c r="E36" s="12" t="n">
        <v>69.0</v>
      </c>
      <c r="F36" s="12" t="n">
        <v>172.0</v>
      </c>
      <c r="G36" s="12" t="n">
        <v>90.0</v>
      </c>
      <c r="H36" s="12" t="n">
        <v>14.0</v>
      </c>
      <c r="I36" s="12" t="n">
        <v>8.0</v>
      </c>
      <c r="J36" s="12" t="n">
        <v>11.0</v>
      </c>
      <c r="K36" s="12" t="n">
        <v>2256.0</v>
      </c>
      <c r="L36" s="12" t="n">
        <v>386.0</v>
      </c>
      <c r="M36" s="14" t="n">
        <f si="0" t="shared"/>
        <v>5.844559585492228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2.0</v>
      </c>
      <c r="G37" s="12" t="n">
        <f si="4" t="shared"/>
        <v>0.0</v>
      </c>
      <c r="H37" s="12" t="n">
        <f si="4" t="shared"/>
        <v>3.0</v>
      </c>
      <c r="I37" s="12" t="n">
        <f si="4" t="shared"/>
        <v>1.0</v>
      </c>
      <c r="J37" s="12" t="n">
        <f si="4" t="shared"/>
        <v>0.0</v>
      </c>
      <c r="K37" s="12" t="n">
        <f si="4" t="shared"/>
        <v>62.0</v>
      </c>
      <c r="L37" s="12" t="n">
        <f si="4" t="shared"/>
        <v>6.0</v>
      </c>
      <c r="M37" s="14" t="n">
        <f si="0" t="shared"/>
        <v>10.333333333333334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26.0</v>
      </c>
      <c r="E38" s="12" t="n">
        <v>85.0</v>
      </c>
      <c r="F38" s="12" t="n">
        <v>214.0</v>
      </c>
      <c r="G38" s="12" t="n">
        <v>1262.0</v>
      </c>
      <c r="H38" s="12" t="n">
        <v>3007.0</v>
      </c>
      <c r="I38" s="12" t="n">
        <v>1367.0</v>
      </c>
      <c r="J38" s="12" t="n">
        <v>1329.0</v>
      </c>
      <c r="K38" s="12" t="n">
        <v>127331.0</v>
      </c>
      <c r="L38" s="12" t="n">
        <v>7290.0</v>
      </c>
      <c r="M38" s="14" t="n">
        <f si="0" t="shared"/>
        <v>17.466529492455418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2.0</v>
      </c>
      <c r="H39" s="12" t="n">
        <v>1.0</v>
      </c>
      <c r="I39" s="12" t="n">
        <v>12.0</v>
      </c>
      <c r="J39" s="12" t="n">
        <v>1.0</v>
      </c>
      <c r="K39" s="12" t="n">
        <v>352.0</v>
      </c>
      <c r="L39" s="12" t="n">
        <v>16.0</v>
      </c>
      <c r="M39" s="14" t="n">
        <f si="0" t="shared"/>
        <v>22.0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2.0</v>
      </c>
      <c r="H40" s="12" t="n">
        <f si="5" t="shared"/>
        <v>267.0</v>
      </c>
      <c r="I40" s="12" t="n">
        <f si="5" t="shared"/>
        <v>10.0</v>
      </c>
      <c r="J40" s="12" t="n">
        <f si="5" t="shared"/>
        <v>10.0</v>
      </c>
      <c r="K40" s="12" t="n">
        <f si="5" t="shared"/>
        <v>3515.0</v>
      </c>
      <c r="L40" s="12" t="n">
        <f si="5" t="shared"/>
        <v>289.0</v>
      </c>
      <c r="M40" s="14" t="n">
        <f si="0" t="shared"/>
        <v>12.162629757785467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4.0</v>
      </c>
      <c r="H41" s="12" t="n">
        <v>268.0</v>
      </c>
      <c r="I41" s="12" t="n">
        <v>22.0</v>
      </c>
      <c r="J41" s="12" t="n">
        <v>11.0</v>
      </c>
      <c r="K41" s="12" t="n">
        <v>3867.0</v>
      </c>
      <c r="L41" s="12" t="n">
        <v>305.0</v>
      </c>
      <c r="M41" s="14" t="n">
        <f si="0" t="shared"/>
        <v>12.678688524590164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1.0</v>
      </c>
      <c r="F42" s="12" t="n">
        <v>0.0</v>
      </c>
      <c r="G42" s="12" t="n">
        <v>12.0</v>
      </c>
      <c r="H42" s="12" t="n">
        <v>10.0</v>
      </c>
      <c r="I42" s="12" t="n">
        <v>8.0</v>
      </c>
      <c r="J42" s="12" t="n">
        <v>4.0</v>
      </c>
      <c r="K42" s="12" t="n">
        <v>575.0</v>
      </c>
      <c r="L42" s="12" t="n">
        <v>35.0</v>
      </c>
      <c r="M42" s="14" t="n">
        <f si="0" t="shared"/>
        <v>16.428571428571427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1117.0</v>
      </c>
      <c r="D43" s="12" t="n">
        <f ref="D43:L43" si="6" t="shared">D20+D24+D33+D38+D41+D42</f>
        <v>2315.0</v>
      </c>
      <c r="E43" s="12" t="n">
        <f si="6" t="shared"/>
        <v>3686.0</v>
      </c>
      <c r="F43" s="12" t="n">
        <f si="6" t="shared"/>
        <v>8629.0</v>
      </c>
      <c r="G43" s="12" t="n">
        <f si="6" t="shared"/>
        <v>14829.0</v>
      </c>
      <c r="H43" s="12" t="n">
        <f si="6" t="shared"/>
        <v>30763.0</v>
      </c>
      <c r="I43" s="12" t="n">
        <f si="6" t="shared"/>
        <v>15837.0</v>
      </c>
      <c r="J43" s="12" t="n">
        <f si="6" t="shared"/>
        <v>22361.0</v>
      </c>
      <c r="K43" s="12" t="n">
        <f si="6" t="shared"/>
        <v>1823550.0</v>
      </c>
      <c r="L43" s="12" t="n">
        <f si="6" t="shared"/>
        <v>99537.0</v>
      </c>
      <c r="M43" s="14" t="n">
        <f si="0" t="shared"/>
        <v>18.320323095934175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1.1221957663984248</v>
      </c>
      <c r="D44" s="15" t="n">
        <f si="7" t="shared"/>
        <v>2.325768307262626</v>
      </c>
      <c r="E44" s="15" t="n">
        <f si="7" t="shared"/>
        <v>3.70314556396114</v>
      </c>
      <c r="F44" s="15" t="n">
        <f si="7" t="shared"/>
        <v>8.669138109446738</v>
      </c>
      <c r="G44" s="15" t="n">
        <f si="7" t="shared"/>
        <v>14.897977636456794</v>
      </c>
      <c r="H44" s="15" t="n">
        <f si="7" t="shared"/>
        <v>30.906095220872643</v>
      </c>
      <c r="I44" s="15" t="n">
        <f si="7" t="shared"/>
        <v>15.910666385364236</v>
      </c>
      <c r="J44" s="15" t="n">
        <f si="7" t="shared"/>
        <v>22.4650130102374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