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<sst xmlns="http://schemas.openxmlformats.org/spreadsheetml/2006/main" count="102" uniqueCount="61">
  <si>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</si>
  <si>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</si>
  <si>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</si>
  <si>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</si>
  <si>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</si>
  <si>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</si>
  <si>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</si>
  <si>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</si>
  <si>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</si>
  <si>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</si>
  <si>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</si>
  <si>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</si>
  <si>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</si>
  <si>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</si>
  <si>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</si>
  <si>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</si>
  <si>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</si>
  <si>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</si>
  <si>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</si>
  <si>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</si>
  <si>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</si>
  <si>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</si>
  <si>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</si>
  <si>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</si>
  <si>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</si>
  <si>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</si>
  <si>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</si>
  <si>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</si>
  <si>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</si>
  <si>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</si>
  <si>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</si>
  <si>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</si>
  <si>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</si>
  <si>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</si>
  <si>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</si>
  <si>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</si>
  <si>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</si>
  <si>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</si>
  <si>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</si>
  <si>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</si>
  <si>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</si>
  <si>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</si>
  <si>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</si>
  <si>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</si>
  <si>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</si>
  <si>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</si>
  <si>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</si>
  <si>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</si>
  <si>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</si>
  <si>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</si>
  <si>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</si>
  <si>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</si>
  <si>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</si>
  <si>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</si>
  <si>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</si>
  <si>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</si>
  <si>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</si>
  <si>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</si>
  <si>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</si>
  <si>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111年11月中華民國國民出國人次－按停留夜數分
Table 2-5 Outbound Departures of Nationals of the Republic of
China by Length of Stay, November,2022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</si>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</sst>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510.0</v>
      </c>
      <c r="D3" s="12" t="n">
        <v>657.0</v>
      </c>
      <c r="E3" s="12" t="n">
        <v>717.0</v>
      </c>
      <c r="F3" s="12" t="n">
        <v>667.0</v>
      </c>
      <c r="G3" s="12" t="n">
        <v>1184.0</v>
      </c>
      <c r="H3" s="12" t="n">
        <v>1312.0</v>
      </c>
      <c r="I3" s="12" t="n">
        <v>1257.0</v>
      </c>
      <c r="J3" s="12" t="n">
        <v>1039.0</v>
      </c>
      <c r="K3" s="12" t="n">
        <v>101810.0</v>
      </c>
      <c r="L3" s="12" t="n">
        <v>7343.0</v>
      </c>
      <c r="M3" s="14" t="n">
        <f>IF(L3=0,"-",K3/L3)</f>
        <v>13.864905352035953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28.0</v>
      </c>
      <c r="I4" s="12" t="n">
        <v>150.0</v>
      </c>
      <c r="J4" s="12" t="n">
        <v>206.0</v>
      </c>
      <c r="K4" s="12" t="n">
        <v>12723.0</v>
      </c>
      <c r="L4" s="12" t="n">
        <v>384.0</v>
      </c>
      <c r="M4" s="14" t="n">
        <f ref="M4:M43" si="0" t="shared">IF(L4=0,"-",K4/L4)</f>
        <v>33.1328125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1.0</v>
      </c>
      <c r="G5" s="12" t="n">
        <v>5.0</v>
      </c>
      <c r="H5" s="12" t="n">
        <v>244.0</v>
      </c>
      <c r="I5" s="12" t="n">
        <v>1358.0</v>
      </c>
      <c r="J5" s="12" t="n">
        <v>1886.0</v>
      </c>
      <c r="K5" s="12" t="n">
        <v>118304.0</v>
      </c>
      <c r="L5" s="12" t="n">
        <v>3494.0</v>
      </c>
      <c r="M5" s="14" t="n">
        <f si="0" t="shared"/>
        <v>33.85918717801946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1760.0</v>
      </c>
      <c r="D6" s="12" t="n">
        <v>6059.0</v>
      </c>
      <c r="E6" s="12" t="n">
        <v>13539.0</v>
      </c>
      <c r="F6" s="12" t="n">
        <v>22816.0</v>
      </c>
      <c r="G6" s="12" t="n">
        <v>25561.0</v>
      </c>
      <c r="H6" s="12" t="n">
        <v>11630.0</v>
      </c>
      <c r="I6" s="12" t="n">
        <v>2350.0</v>
      </c>
      <c r="J6" s="12" t="n">
        <v>942.0</v>
      </c>
      <c r="K6" s="12" t="n">
        <v>498894.0</v>
      </c>
      <c r="L6" s="12" t="n">
        <v>84657.0</v>
      </c>
      <c r="M6" s="14" t="n">
        <f si="0" t="shared"/>
        <v>5.893121655622099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195.0</v>
      </c>
      <c r="D7" s="12" t="n">
        <v>1366.0</v>
      </c>
      <c r="E7" s="12" t="n">
        <v>2923.0</v>
      </c>
      <c r="F7" s="12" t="n">
        <v>4008.0</v>
      </c>
      <c r="G7" s="12" t="n">
        <v>4738.0</v>
      </c>
      <c r="H7" s="12" t="n">
        <v>1948.0</v>
      </c>
      <c r="I7" s="12" t="n">
        <v>407.0</v>
      </c>
      <c r="J7" s="12" t="n">
        <v>218.0</v>
      </c>
      <c r="K7" s="12" t="n">
        <v>91765.0</v>
      </c>
      <c r="L7" s="12" t="n">
        <v>15803.0</v>
      </c>
      <c r="M7" s="14" t="n">
        <f si="0" t="shared"/>
        <v>5.806808833765741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219.0</v>
      </c>
      <c r="D8" s="12" t="n">
        <v>849.0</v>
      </c>
      <c r="E8" s="12" t="n">
        <v>1976.0</v>
      </c>
      <c r="F8" s="12" t="n">
        <v>1654.0</v>
      </c>
      <c r="G8" s="12" t="n">
        <v>2166.0</v>
      </c>
      <c r="H8" s="12" t="n">
        <v>1142.0</v>
      </c>
      <c r="I8" s="12" t="n">
        <v>578.0</v>
      </c>
      <c r="J8" s="12" t="n">
        <v>436.0</v>
      </c>
      <c r="K8" s="12" t="n">
        <v>70952.0</v>
      </c>
      <c r="L8" s="12" t="n">
        <v>9020.0</v>
      </c>
      <c r="M8" s="14" t="n">
        <f si="0" t="shared"/>
        <v>7.866075388026608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32.0</v>
      </c>
      <c r="D9" s="12" t="n">
        <v>275.0</v>
      </c>
      <c r="E9" s="12" t="n">
        <v>516.0</v>
      </c>
      <c r="F9" s="12" t="n">
        <v>843.0</v>
      </c>
      <c r="G9" s="12" t="n">
        <v>1115.0</v>
      </c>
      <c r="H9" s="12" t="n">
        <v>934.0</v>
      </c>
      <c r="I9" s="12" t="n">
        <v>488.0</v>
      </c>
      <c r="J9" s="12" t="n">
        <v>143.0</v>
      </c>
      <c r="K9" s="12" t="n">
        <v>39442.0</v>
      </c>
      <c r="L9" s="12" t="n">
        <v>4346.0</v>
      </c>
      <c r="M9" s="14" t="n">
        <f si="0" t="shared"/>
        <v>9.075471698113208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96.0</v>
      </c>
      <c r="D10" s="12" t="n">
        <v>679.0</v>
      </c>
      <c r="E10" s="12" t="n">
        <v>2065.0</v>
      </c>
      <c r="F10" s="12" t="n">
        <v>5733.0</v>
      </c>
      <c r="G10" s="12" t="n">
        <v>5425.0</v>
      </c>
      <c r="H10" s="12" t="n">
        <v>2834.0</v>
      </c>
      <c r="I10" s="12" t="n">
        <v>920.0</v>
      </c>
      <c r="J10" s="12" t="n">
        <v>596.0</v>
      </c>
      <c r="K10" s="12" t="n">
        <v>136833.0</v>
      </c>
      <c r="L10" s="12" t="n">
        <v>18348.0</v>
      </c>
      <c r="M10" s="14" t="n">
        <f si="0" t="shared"/>
        <v>7.457652060170045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26.0</v>
      </c>
      <c r="D11" s="12" t="n">
        <v>224.0</v>
      </c>
      <c r="E11" s="12" t="n">
        <v>314.0</v>
      </c>
      <c r="F11" s="12" t="n">
        <v>475.0</v>
      </c>
      <c r="G11" s="12" t="n">
        <v>777.0</v>
      </c>
      <c r="H11" s="12" t="n">
        <v>644.0</v>
      </c>
      <c r="I11" s="12" t="n">
        <v>430.0</v>
      </c>
      <c r="J11" s="12" t="n">
        <v>341.0</v>
      </c>
      <c r="K11" s="12" t="n">
        <v>39995.0</v>
      </c>
      <c r="L11" s="12" t="n">
        <v>3231.0</v>
      </c>
      <c r="M11" s="14" t="n">
        <f si="0" t="shared"/>
        <v>12.3785205818632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8.0</v>
      </c>
      <c r="D12" s="12" t="n">
        <v>105.0</v>
      </c>
      <c r="E12" s="12" t="n">
        <v>277.0</v>
      </c>
      <c r="F12" s="12" t="n">
        <v>542.0</v>
      </c>
      <c r="G12" s="12" t="n">
        <v>867.0</v>
      </c>
      <c r="H12" s="12" t="n">
        <v>672.0</v>
      </c>
      <c r="I12" s="12" t="n">
        <v>516.0</v>
      </c>
      <c r="J12" s="12" t="n">
        <v>263.0</v>
      </c>
      <c r="K12" s="12" t="n">
        <v>40169.0</v>
      </c>
      <c r="L12" s="12" t="n">
        <v>3250.0</v>
      </c>
      <c r="M12" s="14" t="n">
        <f si="0" t="shared"/>
        <v>12.359692307692308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1.0</v>
      </c>
      <c r="F13" s="12" t="n">
        <v>2.0</v>
      </c>
      <c r="G13" s="12" t="n">
        <v>5.0</v>
      </c>
      <c r="H13" s="12" t="n">
        <v>20.0</v>
      </c>
      <c r="I13" s="12" t="n">
        <v>0.0</v>
      </c>
      <c r="J13" s="12" t="n">
        <v>2.0</v>
      </c>
      <c r="K13" s="12" t="n">
        <v>318.0</v>
      </c>
      <c r="L13" s="12" t="n">
        <v>30.0</v>
      </c>
      <c r="M13" s="14" t="n">
        <f si="0" t="shared"/>
        <v>10.6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87.0</v>
      </c>
      <c r="D14" s="12" t="n">
        <v>385.0</v>
      </c>
      <c r="E14" s="12" t="n">
        <v>803.0</v>
      </c>
      <c r="F14" s="12" t="n">
        <v>1929.0</v>
      </c>
      <c r="G14" s="12" t="n">
        <v>2822.0</v>
      </c>
      <c r="H14" s="12" t="n">
        <v>4468.0</v>
      </c>
      <c r="I14" s="12" t="n">
        <v>2889.0</v>
      </c>
      <c r="J14" s="12" t="n">
        <v>1804.0</v>
      </c>
      <c r="K14" s="12" t="n">
        <v>219218.0</v>
      </c>
      <c r="L14" s="12" t="n">
        <v>15187.0</v>
      </c>
      <c r="M14" s="14" t="n">
        <f si="0" t="shared"/>
        <v>14.434582208467768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7.0</v>
      </c>
      <c r="E15" s="12" t="n">
        <v>4.0</v>
      </c>
      <c r="F15" s="12" t="n">
        <v>0.0</v>
      </c>
      <c r="G15" s="12" t="n">
        <v>48.0</v>
      </c>
      <c r="H15" s="12" t="n">
        <v>50.0</v>
      </c>
      <c r="I15" s="12" t="n">
        <v>59.0</v>
      </c>
      <c r="J15" s="12" t="n">
        <v>49.0</v>
      </c>
      <c r="K15" s="12" t="n">
        <v>4470.0</v>
      </c>
      <c r="L15" s="12" t="n">
        <v>217.0</v>
      </c>
      <c r="M15" s="14" t="n">
        <f si="0" t="shared"/>
        <v>20.599078341013826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15.0</v>
      </c>
      <c r="D16" s="12" t="n">
        <v>69.0</v>
      </c>
      <c r="E16" s="12" t="n">
        <v>161.0</v>
      </c>
      <c r="F16" s="12" t="n">
        <v>150.0</v>
      </c>
      <c r="G16" s="12" t="n">
        <v>313.0</v>
      </c>
      <c r="H16" s="12" t="n">
        <v>269.0</v>
      </c>
      <c r="I16" s="12" t="n">
        <v>220.0</v>
      </c>
      <c r="J16" s="12" t="n">
        <v>195.0</v>
      </c>
      <c r="K16" s="12" t="n">
        <v>19676.0</v>
      </c>
      <c r="L16" s="12" t="n">
        <v>1392.0</v>
      </c>
      <c r="M16" s="14" t="n">
        <f si="0" t="shared"/>
        <v>14.135057471264368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9.0</v>
      </c>
      <c r="E17" s="12" t="n">
        <v>9.0</v>
      </c>
      <c r="F17" s="12" t="n">
        <v>31.0</v>
      </c>
      <c r="G17" s="12" t="n">
        <v>206.0</v>
      </c>
      <c r="H17" s="12" t="n">
        <v>193.0</v>
      </c>
      <c r="I17" s="12" t="n">
        <v>62.0</v>
      </c>
      <c r="J17" s="12" t="n">
        <v>31.0</v>
      </c>
      <c r="K17" s="12" t="n">
        <v>6046.0</v>
      </c>
      <c r="L17" s="12" t="n">
        <v>541.0</v>
      </c>
      <c r="M17" s="14" t="n">
        <f si="0" t="shared"/>
        <v>11.175600739371534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4.0</v>
      </c>
      <c r="G18" s="12" t="n">
        <v>84.0</v>
      </c>
      <c r="H18" s="12" t="n">
        <v>916.0</v>
      </c>
      <c r="I18" s="12" t="n">
        <v>78.0</v>
      </c>
      <c r="J18" s="12" t="n">
        <v>41.0</v>
      </c>
      <c r="K18" s="12" t="n">
        <v>13150.0</v>
      </c>
      <c r="L18" s="12" t="n">
        <v>1123.0</v>
      </c>
      <c r="M18" s="14" t="n">
        <f si="0" t="shared"/>
        <v>11.709706144256456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6.0</v>
      </c>
      <c r="E19" s="12" t="n">
        <f si="1" t="shared"/>
        <v>45.0</v>
      </c>
      <c r="F19" s="12" t="n">
        <f si="1" t="shared"/>
        <v>48.0</v>
      </c>
      <c r="G19" s="12" t="n">
        <f si="1" t="shared"/>
        <v>538.0</v>
      </c>
      <c r="H19" s="12" t="n">
        <f si="1" t="shared"/>
        <v>599.0</v>
      </c>
      <c r="I19" s="12" t="n">
        <f si="1" t="shared"/>
        <v>244.0</v>
      </c>
      <c r="J19" s="12" t="n">
        <f si="1" t="shared"/>
        <v>119.0</v>
      </c>
      <c r="K19" s="12" t="n">
        <f si="1" t="shared"/>
        <v>20298.0</v>
      </c>
      <c r="L19" s="12" t="n">
        <f si="1" t="shared"/>
        <v>1599.0</v>
      </c>
      <c r="M19" s="14" t="n">
        <f si="0" t="shared"/>
        <v>12.694183864915573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2948.0</v>
      </c>
      <c r="D20" s="12" t="n">
        <v>10690.0</v>
      </c>
      <c r="E20" s="12" t="n">
        <v>23350.0</v>
      </c>
      <c r="F20" s="12" t="n">
        <v>38903.0</v>
      </c>
      <c r="G20" s="12" t="n">
        <v>45854.0</v>
      </c>
      <c r="H20" s="12" t="n">
        <v>27903.0</v>
      </c>
      <c r="I20" s="12" t="n">
        <v>12006.0</v>
      </c>
      <c r="J20" s="12" t="n">
        <v>8311.0</v>
      </c>
      <c r="K20" s="12" t="n">
        <v>1434063.0</v>
      </c>
      <c r="L20" s="12" t="n">
        <v>169965.0</v>
      </c>
      <c r="M20" s="14" t="n">
        <f si="0" t="shared"/>
        <v>8.437401818021357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16.0</v>
      </c>
      <c r="D21" s="12" t="n">
        <v>19.0</v>
      </c>
      <c r="E21" s="12" t="n">
        <v>47.0</v>
      </c>
      <c r="F21" s="12" t="n">
        <v>170.0</v>
      </c>
      <c r="G21" s="12" t="n">
        <v>1523.0</v>
      </c>
      <c r="H21" s="12" t="n">
        <v>4185.0</v>
      </c>
      <c r="I21" s="12" t="n">
        <v>2858.0</v>
      </c>
      <c r="J21" s="12" t="n">
        <v>2221.0</v>
      </c>
      <c r="K21" s="12" t="n">
        <v>212412.0</v>
      </c>
      <c r="L21" s="12" t="n">
        <v>11039.0</v>
      </c>
      <c r="M21" s="14" t="n">
        <f si="0" t="shared"/>
        <v>19.24196032249298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8.0</v>
      </c>
      <c r="F22" s="12" t="n">
        <v>21.0</v>
      </c>
      <c r="G22" s="12" t="n">
        <v>105.0</v>
      </c>
      <c r="H22" s="12" t="n">
        <v>512.0</v>
      </c>
      <c r="I22" s="12" t="n">
        <v>406.0</v>
      </c>
      <c r="J22" s="12" t="n">
        <v>410.0</v>
      </c>
      <c r="K22" s="12" t="n">
        <v>33001.0</v>
      </c>
      <c r="L22" s="12" t="n">
        <v>1465.0</v>
      </c>
      <c r="M22" s="14" t="n">
        <f si="0" t="shared"/>
        <v>22.52627986348123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11.0</v>
      </c>
      <c r="H23" s="12" t="n">
        <f si="2" t="shared"/>
        <v>95.0</v>
      </c>
      <c r="I23" s="12" t="n">
        <f si="2" t="shared"/>
        <v>69.0</v>
      </c>
      <c r="J23" s="12" t="n">
        <f si="2" t="shared"/>
        <v>69.0</v>
      </c>
      <c r="K23" s="12" t="n">
        <f si="2" t="shared"/>
        <v>5256.0</v>
      </c>
      <c r="L23" s="12" t="n">
        <f si="2" t="shared"/>
        <v>245.0</v>
      </c>
      <c r="M23" s="14" t="n">
        <f si="0" t="shared"/>
        <v>21.453061224489797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16.0</v>
      </c>
      <c r="D24" s="12" t="n">
        <v>22.0</v>
      </c>
      <c r="E24" s="12" t="n">
        <v>55.0</v>
      </c>
      <c r="F24" s="12" t="n">
        <v>192.0</v>
      </c>
      <c r="G24" s="12" t="n">
        <v>1639.0</v>
      </c>
      <c r="H24" s="12" t="n">
        <v>4792.0</v>
      </c>
      <c r="I24" s="12" t="n">
        <v>3333.0</v>
      </c>
      <c r="J24" s="12" t="n">
        <v>2700.0</v>
      </c>
      <c r="K24" s="12" t="n">
        <v>250669.0</v>
      </c>
      <c r="L24" s="12" t="n">
        <v>12749.0</v>
      </c>
      <c r="M24" s="14" t="n">
        <f si="0" t="shared"/>
        <v>19.661855831829946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5.0</v>
      </c>
      <c r="F25" s="12" t="n">
        <v>40.0</v>
      </c>
      <c r="G25" s="12" t="n">
        <v>287.0</v>
      </c>
      <c r="H25" s="12" t="n">
        <v>1182.0</v>
      </c>
      <c r="I25" s="12" t="n">
        <v>488.0</v>
      </c>
      <c r="J25" s="12" t="n">
        <v>176.0</v>
      </c>
      <c r="K25" s="12" t="n">
        <v>32516.0</v>
      </c>
      <c r="L25" s="12" t="n">
        <v>2178.0</v>
      </c>
      <c r="M25" s="14" t="n">
        <f si="0" t="shared"/>
        <v>14.929292929292929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14.0</v>
      </c>
      <c r="F26" s="12" t="n">
        <v>22.0</v>
      </c>
      <c r="G26" s="12" t="n">
        <v>859.0</v>
      </c>
      <c r="H26" s="12" t="n">
        <v>2941.0</v>
      </c>
      <c r="I26" s="12" t="n">
        <v>522.0</v>
      </c>
      <c r="J26" s="12" t="n">
        <v>157.0</v>
      </c>
      <c r="K26" s="12" t="n">
        <v>52072.0</v>
      </c>
      <c r="L26" s="12" t="n">
        <v>4515.0</v>
      </c>
      <c r="M26" s="14" t="n">
        <f si="0" t="shared"/>
        <v>11.533111849390918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5.0</v>
      </c>
      <c r="G27" s="12" t="n">
        <v>152.0</v>
      </c>
      <c r="H27" s="12" t="n">
        <v>1745.0</v>
      </c>
      <c r="I27" s="12" t="n">
        <v>361.0</v>
      </c>
      <c r="J27" s="12" t="n">
        <v>73.0</v>
      </c>
      <c r="K27" s="12" t="n">
        <v>29263.0</v>
      </c>
      <c r="L27" s="12" t="n">
        <v>2337.0</v>
      </c>
      <c r="M27" s="14" t="n">
        <f si="0" t="shared"/>
        <v>12.52160890029953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3.0</v>
      </c>
      <c r="F28" s="12" t="n">
        <v>26.0</v>
      </c>
      <c r="G28" s="12" t="n">
        <v>113.0</v>
      </c>
      <c r="H28" s="12" t="n">
        <v>581.0</v>
      </c>
      <c r="I28" s="12" t="n">
        <v>254.0</v>
      </c>
      <c r="J28" s="12" t="n">
        <v>103.0</v>
      </c>
      <c r="K28" s="12" t="n">
        <v>16640.0</v>
      </c>
      <c r="L28" s="12" t="n">
        <v>1080.0</v>
      </c>
      <c r="M28" s="14" t="n">
        <f si="0" t="shared"/>
        <v>15.407407407407407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6.0</v>
      </c>
      <c r="G29" s="12" t="n">
        <v>23.0</v>
      </c>
      <c r="H29" s="12" t="n">
        <v>146.0</v>
      </c>
      <c r="I29" s="12" t="n">
        <v>74.0</v>
      </c>
      <c r="J29" s="12" t="n">
        <v>48.0</v>
      </c>
      <c r="K29" s="12" t="n">
        <v>5543.0</v>
      </c>
      <c r="L29" s="12" t="n">
        <v>297.0</v>
      </c>
      <c r="M29" s="14" t="n">
        <f si="0" t="shared"/>
        <v>18.663299663299664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3.0</v>
      </c>
      <c r="F30" s="12" t="n">
        <v>19.0</v>
      </c>
      <c r="G30" s="12" t="n">
        <v>154.0</v>
      </c>
      <c r="H30" s="12" t="n">
        <v>591.0</v>
      </c>
      <c r="I30" s="12" t="n">
        <v>339.0</v>
      </c>
      <c r="J30" s="12" t="n">
        <v>185.0</v>
      </c>
      <c r="K30" s="12" t="n">
        <v>22747.0</v>
      </c>
      <c r="L30" s="12" t="n">
        <v>1291.0</v>
      </c>
      <c r="M30" s="14" t="n">
        <f si="0" t="shared"/>
        <v>17.61967467079783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3.0</v>
      </c>
      <c r="F31" s="12" t="n">
        <v>10.0</v>
      </c>
      <c r="G31" s="12" t="n">
        <v>157.0</v>
      </c>
      <c r="H31" s="12" t="n">
        <v>619.0</v>
      </c>
      <c r="I31" s="12" t="n">
        <v>192.0</v>
      </c>
      <c r="J31" s="12" t="n">
        <v>80.0</v>
      </c>
      <c r="K31" s="12" t="n">
        <v>14957.0</v>
      </c>
      <c r="L31" s="12" t="n">
        <v>1061.0</v>
      </c>
      <c r="M31" s="14" t="n">
        <f si="0" t="shared"/>
        <v>14.09707822808671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8.0</v>
      </c>
      <c r="F32" s="12" t="n">
        <f si="3" t="shared"/>
        <v>17.0</v>
      </c>
      <c r="G32" s="12" t="n">
        <f si="3" t="shared"/>
        <v>201.0</v>
      </c>
      <c r="H32" s="12" t="n">
        <f si="3" t="shared"/>
        <v>1039.0</v>
      </c>
      <c r="I32" s="12" t="n">
        <f si="3" t="shared"/>
        <v>427.0</v>
      </c>
      <c r="J32" s="12" t="n">
        <f si="3" t="shared"/>
        <v>211.0</v>
      </c>
      <c r="K32" s="12" t="n">
        <f si="3" t="shared"/>
        <v>30271.0</v>
      </c>
      <c r="L32" s="12" t="n">
        <f si="3" t="shared"/>
        <v>1904.0</v>
      </c>
      <c r="M32" s="14" t="n">
        <f si="0" t="shared"/>
        <v>15.898634453781513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37.0</v>
      </c>
      <c r="F33" s="12" t="n">
        <v>145.0</v>
      </c>
      <c r="G33" s="12" t="n">
        <v>1946.0</v>
      </c>
      <c r="H33" s="12" t="n">
        <v>8844.0</v>
      </c>
      <c r="I33" s="12" t="n">
        <v>2657.0</v>
      </c>
      <c r="J33" s="12" t="n">
        <v>1033.0</v>
      </c>
      <c r="K33" s="12" t="n">
        <v>204009.0</v>
      </c>
      <c r="L33" s="12" t="n">
        <v>14663.0</v>
      </c>
      <c r="M33" s="14" t="n">
        <f si="0" t="shared"/>
        <v>13.913182841164836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10.0</v>
      </c>
      <c r="F34" s="12" t="n">
        <v>56.0</v>
      </c>
      <c r="G34" s="12" t="n">
        <v>312.0</v>
      </c>
      <c r="H34" s="12" t="n">
        <v>950.0</v>
      </c>
      <c r="I34" s="12" t="n">
        <v>506.0</v>
      </c>
      <c r="J34" s="12" t="n">
        <v>378.0</v>
      </c>
      <c r="K34" s="12" t="n">
        <v>39753.0</v>
      </c>
      <c r="L34" s="12" t="n">
        <v>2214.0</v>
      </c>
      <c r="M34" s="14" t="n">
        <f si="0" t="shared"/>
        <v>17.95528455284553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5.0</v>
      </c>
      <c r="G35" s="12" t="n">
        <v>55.0</v>
      </c>
      <c r="H35" s="12" t="n">
        <v>352.0</v>
      </c>
      <c r="I35" s="12" t="n">
        <v>195.0</v>
      </c>
      <c r="J35" s="12" t="n">
        <v>91.0</v>
      </c>
      <c r="K35" s="12" t="n">
        <v>12372.0</v>
      </c>
      <c r="L35" s="12" t="n">
        <v>699.0</v>
      </c>
      <c r="M35" s="14" t="n">
        <f si="0" t="shared"/>
        <v>17.699570815450645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130.0</v>
      </c>
      <c r="E36" s="12" t="n">
        <v>200.0</v>
      </c>
      <c r="F36" s="12" t="n">
        <v>207.0</v>
      </c>
      <c r="G36" s="12" t="n">
        <v>22.0</v>
      </c>
      <c r="H36" s="12" t="n">
        <v>6.0</v>
      </c>
      <c r="I36" s="12" t="n">
        <v>0.0</v>
      </c>
      <c r="J36" s="12" t="n">
        <v>0.0</v>
      </c>
      <c r="K36" s="12" t="n">
        <v>1905.0</v>
      </c>
      <c r="L36" s="12" t="n">
        <v>565.0</v>
      </c>
      <c r="M36" s="14" t="n">
        <f si="0" t="shared"/>
        <v>3.3716814159292037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6.0</v>
      </c>
      <c r="H37" s="12" t="n">
        <f si="4" t="shared"/>
        <v>8.0</v>
      </c>
      <c r="I37" s="12" t="n">
        <f si="4" t="shared"/>
        <v>2.0</v>
      </c>
      <c r="J37" s="12" t="n">
        <f si="4" t="shared"/>
        <v>4.0</v>
      </c>
      <c r="K37" s="12" t="n">
        <f si="4" t="shared"/>
        <v>355.0</v>
      </c>
      <c r="L37" s="12" t="n">
        <f si="4" t="shared"/>
        <v>20.0</v>
      </c>
      <c r="M37" s="14" t="n">
        <f si="0" t="shared"/>
        <v>17.75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132.0</v>
      </c>
      <c r="E38" s="12" t="n">
        <v>211.0</v>
      </c>
      <c r="F38" s="12" t="n">
        <v>268.0</v>
      </c>
      <c r="G38" s="12" t="n">
        <v>395.0</v>
      </c>
      <c r="H38" s="12" t="n">
        <v>1316.0</v>
      </c>
      <c r="I38" s="12" t="n">
        <v>703.0</v>
      </c>
      <c r="J38" s="12" t="n">
        <v>473.0</v>
      </c>
      <c r="K38" s="12" t="n">
        <v>54385.0</v>
      </c>
      <c r="L38" s="12" t="n">
        <v>3498.0</v>
      </c>
      <c r="M38" s="14" t="n">
        <f si="0" t="shared"/>
        <v>15.547455688965123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6.0</v>
      </c>
      <c r="H39" s="12" t="n">
        <v>60.0</v>
      </c>
      <c r="I39" s="12" t="n">
        <v>30.0</v>
      </c>
      <c r="J39" s="12" t="n">
        <v>37.0</v>
      </c>
      <c r="K39" s="12" t="n">
        <v>2987.0</v>
      </c>
      <c r="L39" s="12" t="n">
        <v>133.0</v>
      </c>
      <c r="M39" s="14" t="n">
        <f si="0" t="shared"/>
        <v>22.458646616541355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4.0</v>
      </c>
      <c r="G40" s="12" t="n">
        <f si="5" t="shared"/>
        <v>35.0</v>
      </c>
      <c r="H40" s="12" t="n">
        <f si="5" t="shared"/>
        <v>195.0</v>
      </c>
      <c r="I40" s="12" t="n">
        <f si="5" t="shared"/>
        <v>67.0</v>
      </c>
      <c r="J40" s="12" t="n">
        <f si="5" t="shared"/>
        <v>19.0</v>
      </c>
      <c r="K40" s="12" t="n">
        <f si="5" t="shared"/>
        <v>4419.0</v>
      </c>
      <c r="L40" s="12" t="n">
        <f si="5" t="shared"/>
        <v>320.0</v>
      </c>
      <c r="M40" s="14" t="n">
        <f si="0" t="shared"/>
        <v>13.809375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4.0</v>
      </c>
      <c r="G41" s="12" t="n">
        <v>41.0</v>
      </c>
      <c r="H41" s="12" t="n">
        <v>255.0</v>
      </c>
      <c r="I41" s="12" t="n">
        <v>97.0</v>
      </c>
      <c r="J41" s="12" t="n">
        <v>56.0</v>
      </c>
      <c r="K41" s="12" t="n">
        <v>7406.0</v>
      </c>
      <c r="L41" s="12" t="n">
        <v>453.0</v>
      </c>
      <c r="M41" s="14" t="n">
        <f si="0" t="shared"/>
        <v>16.34878587196468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1.0</v>
      </c>
      <c r="E42" s="12" t="n">
        <v>0.0</v>
      </c>
      <c r="F42" s="12" t="n">
        <v>3.0</v>
      </c>
      <c r="G42" s="12" t="n">
        <v>8.0</v>
      </c>
      <c r="H42" s="12" t="n">
        <v>26.0</v>
      </c>
      <c r="I42" s="12" t="n">
        <v>3.0</v>
      </c>
      <c r="J42" s="12" t="n">
        <v>37.0</v>
      </c>
      <c r="K42" s="12" t="n">
        <v>2255.0</v>
      </c>
      <c r="L42" s="12" t="n">
        <v>78.0</v>
      </c>
      <c r="M42" s="14" t="n">
        <f si="0" t="shared"/>
        <v>28.91025641025641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2964.0</v>
      </c>
      <c r="D43" s="12" t="n">
        <f ref="D43:L43" si="6" t="shared">D20+D24+D33+D38+D41+D42</f>
        <v>10846.0</v>
      </c>
      <c r="E43" s="12" t="n">
        <f si="6" t="shared"/>
        <v>23653.0</v>
      </c>
      <c r="F43" s="12" t="n">
        <f si="6" t="shared"/>
        <v>39515.0</v>
      </c>
      <c r="G43" s="12" t="n">
        <f si="6" t="shared"/>
        <v>49883.0</v>
      </c>
      <c r="H43" s="12" t="n">
        <f si="6" t="shared"/>
        <v>43136.0</v>
      </c>
      <c r="I43" s="12" t="n">
        <f si="6" t="shared"/>
        <v>18799.0</v>
      </c>
      <c r="J43" s="12" t="n">
        <f si="6" t="shared"/>
        <v>12610.0</v>
      </c>
      <c r="K43" s="12" t="n">
        <f si="6" t="shared"/>
        <v>1952787.0</v>
      </c>
      <c r="L43" s="12" t="n">
        <f si="6" t="shared"/>
        <v>201406.0</v>
      </c>
      <c r="M43" s="14" t="n">
        <f si="0" t="shared"/>
        <v>9.695773710812984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1.471654270478536</v>
      </c>
      <c r="D44" s="15" t="n">
        <f si="7" t="shared"/>
        <v>5.385142448586437</v>
      </c>
      <c r="E44" s="15" t="n">
        <f si="7" t="shared"/>
        <v>11.743940101089342</v>
      </c>
      <c r="F44" s="15" t="n">
        <f si="7" t="shared"/>
        <v>19.61957439202407</v>
      </c>
      <c r="G44" s="15" t="n">
        <f si="7" t="shared"/>
        <v>24.767385281471256</v>
      </c>
      <c r="H44" s="15" t="n">
        <f si="7" t="shared"/>
        <v>21.41743542893459</v>
      </c>
      <c r="I44" s="15" t="n">
        <f si="7" t="shared"/>
        <v>9.333882803888663</v>
      </c>
      <c r="J44" s="15" t="n">
        <f si="7" t="shared"/>
        <v>6.260985273527105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