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<sst xmlns="http://schemas.openxmlformats.org/spreadsheetml/2006/main" count="102" uniqueCount="61">
  <si>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</si>
  <si>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</si>
  <si>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</si>
  <si>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</si>
  <si>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</si>
  <si>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</si>
  <si>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</si>
  <si>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</si>
  <si>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</si>
  <si>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</si>
  <si>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</si>
  <si>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</si>
  <si>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</si>
  <si>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</si>
  <si>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</si>
  <si>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</si>
  <si>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</si>
  <si>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</si>
  <si>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</si>
  <si>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</si>
  <si>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</si>
  <si>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</si>
  <si>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</si>
  <si>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</si>
  <si>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</si>
  <si>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</si>
  <si>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</si>
  <si>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</si>
  <si>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</si>
  <si>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</si>
  <si>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</si>
  <si>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</si>
  <si>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</si>
  <si>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</si>
  <si>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</si>
  <si>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</si>
  <si>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</si>
  <si>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</si>
  <si>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</si>
  <si>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</si>
  <si>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</si>
  <si>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</si>
  <si>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</si>
  <si>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</si>
  <si>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</si>
  <si>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</si>
  <si>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</si>
  <si>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</si>
  <si>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</si>
  <si>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</si>
  <si>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</si>
  <si>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</si>
  <si>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</si>
  <si>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</si>
  <si>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</si>
  <si>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</si>
  <si>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</si>
  <si>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</si>
  <si>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</si>
  <si>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111年12月中華民國國民出國人次－按停留夜數分
Table 2-5 Outbound Departures of Nationals of the Republic of
China by Length of Stay, December,2022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</si>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</sst>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685.0</v>
      </c>
      <c r="D3" s="12" t="n">
        <v>1139.0</v>
      </c>
      <c r="E3" s="12" t="n">
        <v>1048.0</v>
      </c>
      <c r="F3" s="12" t="n">
        <v>1105.0</v>
      </c>
      <c r="G3" s="12" t="n">
        <v>1734.0</v>
      </c>
      <c r="H3" s="12" t="n">
        <v>1713.0</v>
      </c>
      <c r="I3" s="12" t="n">
        <v>1842.0</v>
      </c>
      <c r="J3" s="12" t="n">
        <v>1582.0</v>
      </c>
      <c r="K3" s="12" t="n">
        <v>151670.0</v>
      </c>
      <c r="L3" s="12" t="n">
        <v>10848.0</v>
      </c>
      <c r="M3" s="14" t="n">
        <f>IF(L3=0,"-",K3/L3)</f>
        <v>13.981379056047198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5.0</v>
      </c>
      <c r="D4" s="12" t="n">
        <v>7.0</v>
      </c>
      <c r="E4" s="12" t="n">
        <v>3.0</v>
      </c>
      <c r="F4" s="12" t="n">
        <v>3.0</v>
      </c>
      <c r="G4" s="12" t="n">
        <v>8.0</v>
      </c>
      <c r="H4" s="12" t="n">
        <v>93.0</v>
      </c>
      <c r="I4" s="12" t="n">
        <v>203.0</v>
      </c>
      <c r="J4" s="12" t="n">
        <v>226.0</v>
      </c>
      <c r="K4" s="12" t="n">
        <v>15891.0</v>
      </c>
      <c r="L4" s="12" t="n">
        <v>548.0</v>
      </c>
      <c r="M4" s="14" t="n">
        <f ref="M4:M43" si="0" t="shared">IF(L4=0,"-",K4/L4)</f>
        <v>28.998175182481752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10.0</v>
      </c>
      <c r="D5" s="12" t="n">
        <v>4.0</v>
      </c>
      <c r="E5" s="12" t="n">
        <v>0.0</v>
      </c>
      <c r="F5" s="12" t="n">
        <v>1.0</v>
      </c>
      <c r="G5" s="12" t="n">
        <v>12.0</v>
      </c>
      <c r="H5" s="12" t="n">
        <v>479.0</v>
      </c>
      <c r="I5" s="12" t="n">
        <v>1763.0</v>
      </c>
      <c r="J5" s="12" t="n">
        <v>2479.0</v>
      </c>
      <c r="K5" s="12" t="n">
        <v>156465.0</v>
      </c>
      <c r="L5" s="12" t="n">
        <v>4748.0</v>
      </c>
      <c r="M5" s="14" t="n">
        <f si="0" t="shared"/>
        <v>32.953875315922495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2184.0</v>
      </c>
      <c r="D6" s="12" t="n">
        <v>7959.0</v>
      </c>
      <c r="E6" s="12" t="n">
        <v>21246.0</v>
      </c>
      <c r="F6" s="12" t="n">
        <v>52010.0</v>
      </c>
      <c r="G6" s="12" t="n">
        <v>49433.0</v>
      </c>
      <c r="H6" s="12" t="n">
        <v>17654.0</v>
      </c>
      <c r="I6" s="12" t="n">
        <v>2644.0</v>
      </c>
      <c r="J6" s="12" t="n">
        <v>1482.0</v>
      </c>
      <c r="K6" s="12" t="n">
        <v>866001.0</v>
      </c>
      <c r="L6" s="12" t="n">
        <v>154612.0</v>
      </c>
      <c r="M6" s="14" t="n">
        <f si="0" t="shared"/>
        <v>5.601124104209246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341.0</v>
      </c>
      <c r="D7" s="12" t="n">
        <v>1679.0</v>
      </c>
      <c r="E7" s="12" t="n">
        <v>4444.0</v>
      </c>
      <c r="F7" s="12" t="n">
        <v>7399.0</v>
      </c>
      <c r="G7" s="12" t="n">
        <v>7461.0</v>
      </c>
      <c r="H7" s="12" t="n">
        <v>2068.0</v>
      </c>
      <c r="I7" s="12" t="n">
        <v>420.0</v>
      </c>
      <c r="J7" s="12" t="n">
        <v>208.0</v>
      </c>
      <c r="K7" s="12" t="n">
        <v>126737.0</v>
      </c>
      <c r="L7" s="12" t="n">
        <v>24020.0</v>
      </c>
      <c r="M7" s="14" t="n">
        <f si="0" t="shared"/>
        <v>5.2763114071607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182.0</v>
      </c>
      <c r="D8" s="12" t="n">
        <v>757.0</v>
      </c>
      <c r="E8" s="12" t="n">
        <v>2023.0</v>
      </c>
      <c r="F8" s="12" t="n">
        <v>1898.0</v>
      </c>
      <c r="G8" s="12" t="n">
        <v>2369.0</v>
      </c>
      <c r="H8" s="12" t="n">
        <v>1268.0</v>
      </c>
      <c r="I8" s="12" t="n">
        <v>614.0</v>
      </c>
      <c r="J8" s="12" t="n">
        <v>573.0</v>
      </c>
      <c r="K8" s="12" t="n">
        <v>82347.0</v>
      </c>
      <c r="L8" s="12" t="n">
        <v>9684.0</v>
      </c>
      <c r="M8" s="14" t="n">
        <f si="0" t="shared"/>
        <v>8.503407682775713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69.0</v>
      </c>
      <c r="D9" s="12" t="n">
        <v>368.0</v>
      </c>
      <c r="E9" s="12" t="n">
        <v>640.0</v>
      </c>
      <c r="F9" s="12" t="n">
        <v>1242.0</v>
      </c>
      <c r="G9" s="12" t="n">
        <v>1753.0</v>
      </c>
      <c r="H9" s="12" t="n">
        <v>1135.0</v>
      </c>
      <c r="I9" s="12" t="n">
        <v>522.0</v>
      </c>
      <c r="J9" s="12" t="n">
        <v>197.0</v>
      </c>
      <c r="K9" s="12" t="n">
        <v>50998.0</v>
      </c>
      <c r="L9" s="12" t="n">
        <v>5926.0</v>
      </c>
      <c r="M9" s="14" t="n">
        <f si="0" t="shared"/>
        <v>8.605804927438408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120.0</v>
      </c>
      <c r="D10" s="12" t="n">
        <v>765.0</v>
      </c>
      <c r="E10" s="12" t="n">
        <v>2217.0</v>
      </c>
      <c r="F10" s="12" t="n">
        <v>5731.0</v>
      </c>
      <c r="G10" s="12" t="n">
        <v>8034.0</v>
      </c>
      <c r="H10" s="12" t="n">
        <v>3411.0</v>
      </c>
      <c r="I10" s="12" t="n">
        <v>1080.0</v>
      </c>
      <c r="J10" s="12" t="n">
        <v>925.0</v>
      </c>
      <c r="K10" s="12" t="n">
        <v>177927.0</v>
      </c>
      <c r="L10" s="12" t="n">
        <v>22283.0</v>
      </c>
      <c r="M10" s="14" t="n">
        <f si="0" t="shared"/>
        <v>7.984876363146793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59.0</v>
      </c>
      <c r="D11" s="12" t="n">
        <v>358.0</v>
      </c>
      <c r="E11" s="12" t="n">
        <v>446.0</v>
      </c>
      <c r="F11" s="12" t="n">
        <v>1003.0</v>
      </c>
      <c r="G11" s="12" t="n">
        <v>1215.0</v>
      </c>
      <c r="H11" s="12" t="n">
        <v>785.0</v>
      </c>
      <c r="I11" s="12" t="n">
        <v>521.0</v>
      </c>
      <c r="J11" s="12" t="n">
        <v>452.0</v>
      </c>
      <c r="K11" s="12" t="n">
        <v>53962.0</v>
      </c>
      <c r="L11" s="12" t="n">
        <v>4839.0</v>
      </c>
      <c r="M11" s="14" t="n">
        <f si="0" t="shared"/>
        <v>11.151477578011987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18.0</v>
      </c>
      <c r="D12" s="12" t="n">
        <v>151.0</v>
      </c>
      <c r="E12" s="12" t="n">
        <v>315.0</v>
      </c>
      <c r="F12" s="12" t="n">
        <v>928.0</v>
      </c>
      <c r="G12" s="12" t="n">
        <v>1075.0</v>
      </c>
      <c r="H12" s="12" t="n">
        <v>857.0</v>
      </c>
      <c r="I12" s="12" t="n">
        <v>535.0</v>
      </c>
      <c r="J12" s="12" t="n">
        <v>297.0</v>
      </c>
      <c r="K12" s="12" t="n">
        <v>46983.0</v>
      </c>
      <c r="L12" s="12" t="n">
        <v>4176.0</v>
      </c>
      <c r="M12" s="14" t="n">
        <f si="0" t="shared"/>
        <v>11.250718390804598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4.0</v>
      </c>
      <c r="F13" s="12" t="n">
        <v>1.0</v>
      </c>
      <c r="G13" s="12" t="n">
        <v>4.0</v>
      </c>
      <c r="H13" s="12" t="n">
        <v>0.0</v>
      </c>
      <c r="I13" s="12" t="n">
        <v>2.0</v>
      </c>
      <c r="J13" s="12" t="n">
        <v>0.0</v>
      </c>
      <c r="K13" s="12" t="n">
        <v>77.0</v>
      </c>
      <c r="L13" s="12" t="n">
        <v>11.0</v>
      </c>
      <c r="M13" s="14" t="n">
        <f si="0" t="shared"/>
        <v>7.0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139.0</v>
      </c>
      <c r="D14" s="12" t="n">
        <v>640.0</v>
      </c>
      <c r="E14" s="12" t="n">
        <v>1467.0</v>
      </c>
      <c r="F14" s="12" t="n">
        <v>5599.0</v>
      </c>
      <c r="G14" s="12" t="n">
        <v>4383.0</v>
      </c>
      <c r="H14" s="12" t="n">
        <v>5081.0</v>
      </c>
      <c r="I14" s="12" t="n">
        <v>3366.0</v>
      </c>
      <c r="J14" s="12" t="n">
        <v>1812.0</v>
      </c>
      <c r="K14" s="12" t="n">
        <v>265081.0</v>
      </c>
      <c r="L14" s="12" t="n">
        <v>22487.0</v>
      </c>
      <c r="M14" s="14" t="n">
        <f si="0" t="shared"/>
        <v>11.788188731266954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8.0</v>
      </c>
      <c r="E15" s="12" t="n">
        <v>1.0</v>
      </c>
      <c r="F15" s="12" t="n">
        <v>6.0</v>
      </c>
      <c r="G15" s="12" t="n">
        <v>89.0</v>
      </c>
      <c r="H15" s="12" t="n">
        <v>89.0</v>
      </c>
      <c r="I15" s="12" t="n">
        <v>100.0</v>
      </c>
      <c r="J15" s="12" t="n">
        <v>54.0</v>
      </c>
      <c r="K15" s="12" t="n">
        <v>6422.0</v>
      </c>
      <c r="L15" s="12" t="n">
        <v>347.0</v>
      </c>
      <c r="M15" s="14" t="n">
        <f si="0" t="shared"/>
        <v>18.507204610951007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35.0</v>
      </c>
      <c r="D16" s="12" t="n">
        <v>128.0</v>
      </c>
      <c r="E16" s="12" t="n">
        <v>189.0</v>
      </c>
      <c r="F16" s="12" t="n">
        <v>210.0</v>
      </c>
      <c r="G16" s="12" t="n">
        <v>342.0</v>
      </c>
      <c r="H16" s="12" t="n">
        <v>307.0</v>
      </c>
      <c r="I16" s="12" t="n">
        <v>250.0</v>
      </c>
      <c r="J16" s="12" t="n">
        <v>200.0</v>
      </c>
      <c r="K16" s="12" t="n">
        <v>21855.0</v>
      </c>
      <c r="L16" s="12" t="n">
        <v>1661.0</v>
      </c>
      <c r="M16" s="14" t="n">
        <f si="0" t="shared"/>
        <v>13.157736303431667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16.0</v>
      </c>
      <c r="E17" s="12" t="n">
        <v>8.0</v>
      </c>
      <c r="F17" s="12" t="n">
        <v>27.0</v>
      </c>
      <c r="G17" s="12" t="n">
        <v>331.0</v>
      </c>
      <c r="H17" s="12" t="n">
        <v>312.0</v>
      </c>
      <c r="I17" s="12" t="n">
        <v>54.0</v>
      </c>
      <c r="J17" s="12" t="n">
        <v>33.0</v>
      </c>
      <c r="K17" s="12" t="n">
        <v>7936.0</v>
      </c>
      <c r="L17" s="12" t="n">
        <v>781.0</v>
      </c>
      <c r="M17" s="14" t="n">
        <f si="0" t="shared"/>
        <v>10.161331626120358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3.0</v>
      </c>
      <c r="F18" s="12" t="n">
        <v>12.0</v>
      </c>
      <c r="G18" s="12" t="n">
        <v>34.0</v>
      </c>
      <c r="H18" s="12" t="n">
        <v>1429.0</v>
      </c>
      <c r="I18" s="12" t="n">
        <v>59.0</v>
      </c>
      <c r="J18" s="12" t="n">
        <v>44.0</v>
      </c>
      <c r="K18" s="12" t="n">
        <v>18068.0</v>
      </c>
      <c r="L18" s="12" t="n">
        <v>1581.0</v>
      </c>
      <c r="M18" s="14" t="n">
        <f si="0" t="shared"/>
        <v>11.428209993674889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16.0</v>
      </c>
      <c r="E19" s="12" t="n">
        <f si="1" t="shared"/>
        <v>67.0</v>
      </c>
      <c r="F19" s="12" t="n">
        <f si="1" t="shared"/>
        <v>104.0</v>
      </c>
      <c r="G19" s="12" t="n">
        <f si="1" t="shared"/>
        <v>516.0</v>
      </c>
      <c r="H19" s="12" t="n">
        <f si="1" t="shared"/>
        <v>723.0</v>
      </c>
      <c r="I19" s="12" t="n">
        <f si="1" t="shared"/>
        <v>265.0</v>
      </c>
      <c r="J19" s="12" t="n">
        <f si="1" t="shared"/>
        <v>142.0</v>
      </c>
      <c r="K19" s="12" t="n">
        <f si="1" t="shared"/>
        <v>23326.0</v>
      </c>
      <c r="L19" s="12" t="n">
        <f si="1" t="shared"/>
        <v>1833.0</v>
      </c>
      <c r="M19" s="14" t="n">
        <f si="0" t="shared"/>
        <v>12.725586470267322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3847.0</v>
      </c>
      <c r="D20" s="12" t="n">
        <v>13995.0</v>
      </c>
      <c r="E20" s="12" t="n">
        <v>34121.0</v>
      </c>
      <c r="F20" s="12" t="n">
        <v>77279.0</v>
      </c>
      <c r="G20" s="12" t="n">
        <v>78793.0</v>
      </c>
      <c r="H20" s="12" t="n">
        <v>37404.0</v>
      </c>
      <c r="I20" s="12" t="n">
        <v>14240.0</v>
      </c>
      <c r="J20" s="12" t="n">
        <v>10706.0</v>
      </c>
      <c r="K20" s="12" t="n">
        <v>2071746.0</v>
      </c>
      <c r="L20" s="12" t="n">
        <v>270385.0</v>
      </c>
      <c r="M20" s="14" t="n">
        <f si="0" t="shared"/>
        <v>7.662207592876824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11.0</v>
      </c>
      <c r="D21" s="12" t="n">
        <v>24.0</v>
      </c>
      <c r="E21" s="12" t="n">
        <v>75.0</v>
      </c>
      <c r="F21" s="12" t="n">
        <v>148.0</v>
      </c>
      <c r="G21" s="12" t="n">
        <v>1247.0</v>
      </c>
      <c r="H21" s="12" t="n">
        <v>3920.0</v>
      </c>
      <c r="I21" s="12" t="n">
        <v>2641.0</v>
      </c>
      <c r="J21" s="12" t="n">
        <v>1966.0</v>
      </c>
      <c r="K21" s="12" t="n">
        <v>194614.0</v>
      </c>
      <c r="L21" s="12" t="n">
        <v>10032.0</v>
      </c>
      <c r="M21" s="14" t="n">
        <f si="0" t="shared"/>
        <v>19.399322169059012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3.0</v>
      </c>
      <c r="D22" s="12" t="n">
        <v>7.0</v>
      </c>
      <c r="E22" s="12" t="n">
        <v>5.0</v>
      </c>
      <c r="F22" s="12" t="n">
        <v>17.0</v>
      </c>
      <c r="G22" s="12" t="n">
        <v>98.0</v>
      </c>
      <c r="H22" s="12" t="n">
        <v>408.0</v>
      </c>
      <c r="I22" s="12" t="n">
        <v>345.0</v>
      </c>
      <c r="J22" s="12" t="n">
        <v>296.0</v>
      </c>
      <c r="K22" s="12" t="n">
        <v>25446.0</v>
      </c>
      <c r="L22" s="12" t="n">
        <v>1179.0</v>
      </c>
      <c r="M22" s="14" t="n">
        <f si="0" t="shared"/>
        <v>21.58269720101781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1.0</v>
      </c>
      <c r="F23" s="12" t="n">
        <f si="2" t="shared"/>
        <v>3.0</v>
      </c>
      <c r="G23" s="12" t="n">
        <f si="2" t="shared"/>
        <v>15.0</v>
      </c>
      <c r="H23" s="12" t="n">
        <f si="2" t="shared"/>
        <v>98.0</v>
      </c>
      <c r="I23" s="12" t="n">
        <f si="2" t="shared"/>
        <v>113.0</v>
      </c>
      <c r="J23" s="12" t="n">
        <f si="2" t="shared"/>
        <v>42.0</v>
      </c>
      <c r="K23" s="12" t="n">
        <f si="2" t="shared"/>
        <v>5392.0</v>
      </c>
      <c r="L23" s="12" t="n">
        <f si="2" t="shared"/>
        <v>272.0</v>
      </c>
      <c r="M23" s="14" t="n">
        <f si="0" t="shared"/>
        <v>19.823529411764707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14.0</v>
      </c>
      <c r="D24" s="12" t="n">
        <v>31.0</v>
      </c>
      <c r="E24" s="12" t="n">
        <v>81.0</v>
      </c>
      <c r="F24" s="12" t="n">
        <v>168.0</v>
      </c>
      <c r="G24" s="12" t="n">
        <v>1360.0</v>
      </c>
      <c r="H24" s="12" t="n">
        <v>4426.0</v>
      </c>
      <c r="I24" s="12" t="n">
        <v>3099.0</v>
      </c>
      <c r="J24" s="12" t="n">
        <v>2304.0</v>
      </c>
      <c r="K24" s="12" t="n">
        <v>225452.0</v>
      </c>
      <c r="L24" s="12" t="n">
        <v>11483.0</v>
      </c>
      <c r="M24" s="14" t="n">
        <f si="0" t="shared"/>
        <v>19.633545240790735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6.0</v>
      </c>
      <c r="F25" s="12" t="n">
        <v>30.0</v>
      </c>
      <c r="G25" s="12" t="n">
        <v>389.0</v>
      </c>
      <c r="H25" s="12" t="n">
        <v>1460.0</v>
      </c>
      <c r="I25" s="12" t="n">
        <v>410.0</v>
      </c>
      <c r="J25" s="12" t="n">
        <v>102.0</v>
      </c>
      <c r="K25" s="12" t="n">
        <v>30162.0</v>
      </c>
      <c r="L25" s="12" t="n">
        <v>2397.0</v>
      </c>
      <c r="M25" s="14" t="n">
        <f si="0" t="shared"/>
        <v>12.58322903629537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10.0</v>
      </c>
      <c r="F26" s="12" t="n">
        <v>56.0</v>
      </c>
      <c r="G26" s="12" t="n">
        <v>470.0</v>
      </c>
      <c r="H26" s="12" t="n">
        <v>1873.0</v>
      </c>
      <c r="I26" s="12" t="n">
        <v>387.0</v>
      </c>
      <c r="J26" s="12" t="n">
        <v>148.0</v>
      </c>
      <c r="K26" s="12" t="n">
        <v>37244.0</v>
      </c>
      <c r="L26" s="12" t="n">
        <v>2944.0</v>
      </c>
      <c r="M26" s="14" t="n">
        <f si="0" t="shared"/>
        <v>12.650815217391305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8.0</v>
      </c>
      <c r="G27" s="12" t="n">
        <v>64.0</v>
      </c>
      <c r="H27" s="12" t="n">
        <v>1368.0</v>
      </c>
      <c r="I27" s="12" t="n">
        <v>165.0</v>
      </c>
      <c r="J27" s="12" t="n">
        <v>33.0</v>
      </c>
      <c r="K27" s="12" t="n">
        <v>18954.0</v>
      </c>
      <c r="L27" s="12" t="n">
        <v>1638.0</v>
      </c>
      <c r="M27" s="14" t="n">
        <f si="0" t="shared"/>
        <v>11.571428571428571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21.0</v>
      </c>
      <c r="G28" s="12" t="n">
        <v>168.0</v>
      </c>
      <c r="H28" s="12" t="n">
        <v>412.0</v>
      </c>
      <c r="I28" s="12" t="n">
        <v>190.0</v>
      </c>
      <c r="J28" s="12" t="n">
        <v>73.0</v>
      </c>
      <c r="K28" s="12" t="n">
        <v>12629.0</v>
      </c>
      <c r="L28" s="12" t="n">
        <v>864.0</v>
      </c>
      <c r="M28" s="14" t="n">
        <f si="0" t="shared"/>
        <v>14.616898148148149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1.0</v>
      </c>
      <c r="F29" s="12" t="n">
        <v>2.0</v>
      </c>
      <c r="G29" s="12" t="n">
        <v>90.0</v>
      </c>
      <c r="H29" s="12" t="n">
        <v>279.0</v>
      </c>
      <c r="I29" s="12" t="n">
        <v>54.0</v>
      </c>
      <c r="J29" s="12" t="n">
        <v>31.0</v>
      </c>
      <c r="K29" s="12" t="n">
        <v>5756.0</v>
      </c>
      <c r="L29" s="12" t="n">
        <v>457.0</v>
      </c>
      <c r="M29" s="14" t="n">
        <f si="0" t="shared"/>
        <v>12.595185995623632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1.0</v>
      </c>
      <c r="E30" s="12" t="n">
        <v>13.0</v>
      </c>
      <c r="F30" s="12" t="n">
        <v>38.0</v>
      </c>
      <c r="G30" s="12" t="n">
        <v>159.0</v>
      </c>
      <c r="H30" s="12" t="n">
        <v>727.0</v>
      </c>
      <c r="I30" s="12" t="n">
        <v>329.0</v>
      </c>
      <c r="J30" s="12" t="n">
        <v>165.0</v>
      </c>
      <c r="K30" s="12" t="n">
        <v>23268.0</v>
      </c>
      <c r="L30" s="12" t="n">
        <v>1432.0</v>
      </c>
      <c r="M30" s="14" t="n">
        <f si="0" t="shared"/>
        <v>16.248603351955307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2.0</v>
      </c>
      <c r="E31" s="12" t="n">
        <v>1.0</v>
      </c>
      <c r="F31" s="12" t="n">
        <v>9.0</v>
      </c>
      <c r="G31" s="12" t="n">
        <v>137.0</v>
      </c>
      <c r="H31" s="12" t="n">
        <v>1589.0</v>
      </c>
      <c r="I31" s="12" t="n">
        <v>163.0</v>
      </c>
      <c r="J31" s="12" t="n">
        <v>76.0</v>
      </c>
      <c r="K31" s="12" t="n">
        <v>22669.0</v>
      </c>
      <c r="L31" s="12" t="n">
        <v>1977.0</v>
      </c>
      <c r="M31" s="14" t="n">
        <f si="0" t="shared"/>
        <v>11.466363176530097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1.0</v>
      </c>
      <c r="F32" s="12" t="n">
        <f si="3" t="shared"/>
        <v>8.0</v>
      </c>
      <c r="G32" s="12" t="n">
        <f si="3" t="shared"/>
        <v>142.0</v>
      </c>
      <c r="H32" s="12" t="n">
        <f si="3" t="shared"/>
        <v>1200.0</v>
      </c>
      <c r="I32" s="12" t="n">
        <f si="3" t="shared"/>
        <v>301.0</v>
      </c>
      <c r="J32" s="12" t="n">
        <f si="3" t="shared"/>
        <v>122.0</v>
      </c>
      <c r="K32" s="12" t="n">
        <f si="3" t="shared"/>
        <v>24880.0</v>
      </c>
      <c r="L32" s="12" t="n">
        <f si="3" t="shared"/>
        <v>1774.0</v>
      </c>
      <c r="M32" s="14" t="n">
        <f si="0" t="shared"/>
        <v>14.024802705749718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3.0</v>
      </c>
      <c r="E33" s="12" t="n">
        <v>32.0</v>
      </c>
      <c r="F33" s="12" t="n">
        <v>172.0</v>
      </c>
      <c r="G33" s="12" t="n">
        <v>1619.0</v>
      </c>
      <c r="H33" s="12" t="n">
        <v>8908.0</v>
      </c>
      <c r="I33" s="12" t="n">
        <v>1999.0</v>
      </c>
      <c r="J33" s="12" t="n">
        <v>750.0</v>
      </c>
      <c r="K33" s="12" t="n">
        <v>175562.0</v>
      </c>
      <c r="L33" s="12" t="n">
        <v>13483.0</v>
      </c>
      <c r="M33" s="14" t="n">
        <f si="0" t="shared"/>
        <v>13.02098939405177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3.0</v>
      </c>
      <c r="E34" s="12" t="n">
        <v>18.0</v>
      </c>
      <c r="F34" s="12" t="n">
        <v>59.0</v>
      </c>
      <c r="G34" s="12" t="n">
        <v>682.0</v>
      </c>
      <c r="H34" s="12" t="n">
        <v>985.0</v>
      </c>
      <c r="I34" s="12" t="n">
        <v>424.0</v>
      </c>
      <c r="J34" s="12" t="n">
        <v>334.0</v>
      </c>
      <c r="K34" s="12" t="n">
        <v>38691.0</v>
      </c>
      <c r="L34" s="12" t="n">
        <v>2505.0</v>
      </c>
      <c r="M34" s="14" t="n">
        <f si="0" t="shared"/>
        <v>15.445508982035928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1.0</v>
      </c>
      <c r="E35" s="12" t="n">
        <v>0.0</v>
      </c>
      <c r="F35" s="12" t="n">
        <v>4.0</v>
      </c>
      <c r="G35" s="12" t="n">
        <v>83.0</v>
      </c>
      <c r="H35" s="12" t="n">
        <v>500.0</v>
      </c>
      <c r="I35" s="12" t="n">
        <v>285.0</v>
      </c>
      <c r="J35" s="12" t="n">
        <v>110.0</v>
      </c>
      <c r="K35" s="12" t="n">
        <v>17327.0</v>
      </c>
      <c r="L35" s="12" t="n">
        <v>983.0</v>
      </c>
      <c r="M35" s="14" t="n">
        <f si="0" t="shared"/>
        <v>17.626653102746694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130.0</v>
      </c>
      <c r="F36" s="12" t="n">
        <v>292.0</v>
      </c>
      <c r="G36" s="12" t="n">
        <v>79.0</v>
      </c>
      <c r="H36" s="12" t="n">
        <v>18.0</v>
      </c>
      <c r="I36" s="12" t="n">
        <v>12.0</v>
      </c>
      <c r="J36" s="12" t="n">
        <v>7.0</v>
      </c>
      <c r="K36" s="12" t="n">
        <v>2857.0</v>
      </c>
      <c r="L36" s="12" t="n">
        <v>538.0</v>
      </c>
      <c r="M36" s="14" t="n">
        <f si="0" t="shared"/>
        <v>5.310408921933085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2.0</v>
      </c>
      <c r="H37" s="12" t="n">
        <f si="4" t="shared"/>
        <v>11.0</v>
      </c>
      <c r="I37" s="12" t="n">
        <f si="4" t="shared"/>
        <v>8.0</v>
      </c>
      <c r="J37" s="12" t="n">
        <f si="4" t="shared"/>
        <v>8.0</v>
      </c>
      <c r="K37" s="12" t="n">
        <f si="4" t="shared"/>
        <v>674.0</v>
      </c>
      <c r="L37" s="12" t="n">
        <f si="4" t="shared"/>
        <v>29.0</v>
      </c>
      <c r="M37" s="14" t="n">
        <f si="0" t="shared"/>
        <v>23.24137931034483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4.0</v>
      </c>
      <c r="E38" s="12" t="n">
        <v>148.0</v>
      </c>
      <c r="F38" s="12" t="n">
        <v>355.0</v>
      </c>
      <c r="G38" s="12" t="n">
        <v>846.0</v>
      </c>
      <c r="H38" s="12" t="n">
        <v>1514.0</v>
      </c>
      <c r="I38" s="12" t="n">
        <v>729.0</v>
      </c>
      <c r="J38" s="12" t="n">
        <v>459.0</v>
      </c>
      <c r="K38" s="12" t="n">
        <v>59549.0</v>
      </c>
      <c r="L38" s="12" t="n">
        <v>4055.0</v>
      </c>
      <c r="M38" s="14" t="n">
        <f si="0" t="shared"/>
        <v>14.685326757090012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1.0</v>
      </c>
      <c r="F39" s="12" t="n">
        <v>0.0</v>
      </c>
      <c r="G39" s="12" t="n">
        <v>14.0</v>
      </c>
      <c r="H39" s="12" t="n">
        <v>53.0</v>
      </c>
      <c r="I39" s="12" t="n">
        <v>37.0</v>
      </c>
      <c r="J39" s="12" t="n">
        <v>30.0</v>
      </c>
      <c r="K39" s="12" t="n">
        <v>2826.0</v>
      </c>
      <c r="L39" s="12" t="n">
        <v>135.0</v>
      </c>
      <c r="M39" s="14" t="n">
        <f si="0" t="shared"/>
        <v>20.933333333333334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5.0</v>
      </c>
      <c r="G40" s="12" t="n">
        <f si="5" t="shared"/>
        <v>19.0</v>
      </c>
      <c r="H40" s="12" t="n">
        <f si="5" t="shared"/>
        <v>315.0</v>
      </c>
      <c r="I40" s="12" t="n">
        <f si="5" t="shared"/>
        <v>68.0</v>
      </c>
      <c r="J40" s="12" t="n">
        <f si="5" t="shared"/>
        <v>25.0</v>
      </c>
      <c r="K40" s="12" t="n">
        <f si="5" t="shared"/>
        <v>5884.0</v>
      </c>
      <c r="L40" s="12" t="n">
        <f si="5" t="shared"/>
        <v>432.0</v>
      </c>
      <c r="M40" s="14" t="n">
        <f si="0" t="shared"/>
        <v>13.62037037037037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1.0</v>
      </c>
      <c r="F41" s="12" t="n">
        <v>5.0</v>
      </c>
      <c r="G41" s="12" t="n">
        <v>33.0</v>
      </c>
      <c r="H41" s="12" t="n">
        <v>368.0</v>
      </c>
      <c r="I41" s="12" t="n">
        <v>105.0</v>
      </c>
      <c r="J41" s="12" t="n">
        <v>55.0</v>
      </c>
      <c r="K41" s="12" t="n">
        <v>8710.0</v>
      </c>
      <c r="L41" s="12" t="n">
        <v>567.0</v>
      </c>
      <c r="M41" s="14" t="n">
        <f si="0" t="shared"/>
        <v>15.361552028218695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3.0</v>
      </c>
      <c r="D42" s="12" t="n">
        <v>0.0</v>
      </c>
      <c r="E42" s="12" t="n">
        <v>0.0</v>
      </c>
      <c r="F42" s="12" t="n">
        <v>0.0</v>
      </c>
      <c r="G42" s="12" t="n">
        <v>4.0</v>
      </c>
      <c r="H42" s="12" t="n">
        <v>2.0</v>
      </c>
      <c r="I42" s="12" t="n">
        <v>4.0</v>
      </c>
      <c r="J42" s="12" t="n">
        <v>4.0</v>
      </c>
      <c r="K42" s="12" t="n">
        <v>354.0</v>
      </c>
      <c r="L42" s="12" t="n">
        <v>17.0</v>
      </c>
      <c r="M42" s="14" t="n">
        <f si="0" t="shared"/>
        <v>20.823529411764707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3864.0</v>
      </c>
      <c r="D43" s="12" t="n">
        <f ref="D43:L43" si="6" t="shared">D20+D24+D33+D38+D41+D42</f>
        <v>14033.0</v>
      </c>
      <c r="E43" s="12" t="n">
        <f si="6" t="shared"/>
        <v>34383.0</v>
      </c>
      <c r="F43" s="12" t="n">
        <f si="6" t="shared"/>
        <v>77979.0</v>
      </c>
      <c r="G43" s="12" t="n">
        <f si="6" t="shared"/>
        <v>82655.0</v>
      </c>
      <c r="H43" s="12" t="n">
        <f si="6" t="shared"/>
        <v>52622.0</v>
      </c>
      <c r="I43" s="12" t="n">
        <f si="6" t="shared"/>
        <v>20176.0</v>
      </c>
      <c r="J43" s="12" t="n">
        <f si="6" t="shared"/>
        <v>14278.0</v>
      </c>
      <c r="K43" s="12" t="n">
        <f si="6" t="shared"/>
        <v>2541373.0</v>
      </c>
      <c r="L43" s="12" t="n">
        <f si="6" t="shared"/>
        <v>299990.0</v>
      </c>
      <c r="M43" s="14" t="n">
        <f si="0" t="shared"/>
        <v>8.471525717523917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1.2880429347644922</v>
      </c>
      <c r="D44" s="15" t="n">
        <f si="7" t="shared"/>
        <v>4.67782259408647</v>
      </c>
      <c r="E44" s="15" t="n">
        <f si="7" t="shared"/>
        <v>11.461382046068202</v>
      </c>
      <c r="F44" s="15" t="n">
        <f si="7" t="shared"/>
        <v>25.993866462215408</v>
      </c>
      <c r="G44" s="15" t="n">
        <f si="7" t="shared"/>
        <v>27.55258508616954</v>
      </c>
      <c r="H44" s="15" t="n">
        <f si="7" t="shared"/>
        <v>17.541251375045835</v>
      </c>
      <c r="I44" s="15" t="n">
        <f si="7" t="shared"/>
        <v>6.725557518583952</v>
      </c>
      <c r="J44" s="15" t="n">
        <f si="7" t="shared"/>
        <v>4.759491983066103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