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<sst xmlns="http://schemas.openxmlformats.org/spreadsheetml/2006/main" count="102" uniqueCount="61">
  <si>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</si>
  <si>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</si>
  <si>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</si>
  <si>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</si>
  <si>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</si>
  <si>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</si>
  <si>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</si>
  <si>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</si>
  <si>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</si>
  <si>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</si>
  <si>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</si>
  <si>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</si>
  <si>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</si>
  <si>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</si>
  <si>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</si>
  <si>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</si>
  <si>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</si>
  <si>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</si>
  <si>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</si>
  <si>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</si>
  <si>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</si>
  <si>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</si>
  <si>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</si>
  <si>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</si>
  <si>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</si>
  <si>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</si>
  <si>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</si>
  <si>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</si>
  <si>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</si>
  <si>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</si>
  <si>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</si>
  <si>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</si>
  <si>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</si>
  <si>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</si>
  <si>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</si>
  <si>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</si>
  <si>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</si>
  <si>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</si>
  <si>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</si>
  <si>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</si>
  <si>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</si>
  <si>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</si>
  <si>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</si>
  <si>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</si>
  <si>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</si>
  <si>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</si>
  <si>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</si>
  <si>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</si>
  <si>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</si>
  <si>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</si>
  <si>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</si>
  <si>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</si>
  <si>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</si>
  <si>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</si>
  <si>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</si>
  <si>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</si>
  <si>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</si>
  <si>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</si>
  <si>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</si>
  <si>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111年3月中華民國國民出國人次－按停留夜數分
Table 2-5 Outbound Departures of Nationals of the Republic of
China by Length of Stay, March,2022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</si>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</sst>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0.0</v>
      </c>
      <c r="D3" s="12" t="n">
        <v>0.0</v>
      </c>
      <c r="E3" s="12" t="n">
        <v>0.0</v>
      </c>
      <c r="F3" s="12" t="n">
        <v>0.0</v>
      </c>
      <c r="G3" s="12" t="n">
        <v>0.0</v>
      </c>
      <c r="H3" s="12" t="n">
        <v>10.0</v>
      </c>
      <c r="I3" s="12" t="n">
        <v>84.0</v>
      </c>
      <c r="J3" s="12" t="n">
        <v>140.0</v>
      </c>
      <c r="K3" s="12" t="n">
        <v>8401.0</v>
      </c>
      <c r="L3" s="12" t="n">
        <v>234.0</v>
      </c>
      <c r="M3" s="14" t="n">
        <f>IF(L3=0,"-",K3/L3)</f>
        <v>35.901709401709404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0.0</v>
      </c>
      <c r="D4" s="12" t="n">
        <v>0.0</v>
      </c>
      <c r="E4" s="12" t="n">
        <v>0.0</v>
      </c>
      <c r="F4" s="12" t="n">
        <v>0.0</v>
      </c>
      <c r="G4" s="12" t="n">
        <v>0.0</v>
      </c>
      <c r="H4" s="12" t="n">
        <v>1.0</v>
      </c>
      <c r="I4" s="12" t="n">
        <v>17.0</v>
      </c>
      <c r="J4" s="12" t="n">
        <v>42.0</v>
      </c>
      <c r="K4" s="12" t="n">
        <v>2258.0</v>
      </c>
      <c r="L4" s="12" t="n">
        <v>60.0</v>
      </c>
      <c r="M4" s="14" t="n">
        <f ref="M4:M43" si="0" t="shared">IF(L4=0,"-",K4/L4)</f>
        <v>37.63333333333333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0.0</v>
      </c>
      <c r="D5" s="12" t="n">
        <v>0.0</v>
      </c>
      <c r="E5" s="12" t="n">
        <v>0.0</v>
      </c>
      <c r="F5" s="12" t="n">
        <v>0.0</v>
      </c>
      <c r="G5" s="12" t="n">
        <v>2.0</v>
      </c>
      <c r="H5" s="12" t="n">
        <v>20.0</v>
      </c>
      <c r="I5" s="12" t="n">
        <v>186.0</v>
      </c>
      <c r="J5" s="12" t="n">
        <v>452.0</v>
      </c>
      <c r="K5" s="12" t="n">
        <v>24762.0</v>
      </c>
      <c r="L5" s="12" t="n">
        <v>660.0</v>
      </c>
      <c r="M5" s="14" t="n">
        <f si="0" t="shared"/>
        <v>37.518181818181816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0.0</v>
      </c>
      <c r="D6" s="12" t="n">
        <v>0.0</v>
      </c>
      <c r="E6" s="12" t="n">
        <v>3.0</v>
      </c>
      <c r="F6" s="12" t="n">
        <v>10.0</v>
      </c>
      <c r="G6" s="12" t="n">
        <v>41.0</v>
      </c>
      <c r="H6" s="12" t="n">
        <v>26.0</v>
      </c>
      <c r="I6" s="12" t="n">
        <v>30.0</v>
      </c>
      <c r="J6" s="12" t="n">
        <v>35.0</v>
      </c>
      <c r="K6" s="12" t="n">
        <v>2879.0</v>
      </c>
      <c r="L6" s="12" t="n">
        <v>145.0</v>
      </c>
      <c r="M6" s="14" t="n">
        <f si="0" t="shared"/>
        <v>19.855172413793102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0.0</v>
      </c>
      <c r="D7" s="12" t="n">
        <v>0.0</v>
      </c>
      <c r="E7" s="12" t="n">
        <v>1.0</v>
      </c>
      <c r="F7" s="12" t="n">
        <v>1.0</v>
      </c>
      <c r="G7" s="12" t="n">
        <v>2.0</v>
      </c>
      <c r="H7" s="12" t="n">
        <v>13.0</v>
      </c>
      <c r="I7" s="12" t="n">
        <v>24.0</v>
      </c>
      <c r="J7" s="12" t="n">
        <v>35.0</v>
      </c>
      <c r="K7" s="12" t="n">
        <v>2227.0</v>
      </c>
      <c r="L7" s="12" t="n">
        <v>76.0</v>
      </c>
      <c r="M7" s="14" t="n">
        <f si="0" t="shared"/>
        <v>29.30263157894737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2.0</v>
      </c>
      <c r="D8" s="12" t="n">
        <v>1.0</v>
      </c>
      <c r="E8" s="12" t="n">
        <v>8.0</v>
      </c>
      <c r="F8" s="12" t="n">
        <v>16.0</v>
      </c>
      <c r="G8" s="12" t="n">
        <v>47.0</v>
      </c>
      <c r="H8" s="12" t="n">
        <v>55.0</v>
      </c>
      <c r="I8" s="12" t="n">
        <v>103.0</v>
      </c>
      <c r="J8" s="12" t="n">
        <v>71.0</v>
      </c>
      <c r="K8" s="12" t="n">
        <v>6568.0</v>
      </c>
      <c r="L8" s="12" t="n">
        <v>303.0</v>
      </c>
      <c r="M8" s="14" t="n">
        <f si="0" t="shared"/>
        <v>21.676567656765677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0.0</v>
      </c>
      <c r="D9" s="12" t="n">
        <v>0.0</v>
      </c>
      <c r="E9" s="12" t="n">
        <v>0.0</v>
      </c>
      <c r="F9" s="12" t="n">
        <v>3.0</v>
      </c>
      <c r="G9" s="12" t="n">
        <v>3.0</v>
      </c>
      <c r="H9" s="12" t="n">
        <v>19.0</v>
      </c>
      <c r="I9" s="12" t="n">
        <v>16.0</v>
      </c>
      <c r="J9" s="12" t="n">
        <v>17.0</v>
      </c>
      <c r="K9" s="12" t="n">
        <v>1317.0</v>
      </c>
      <c r="L9" s="12" t="n">
        <v>58.0</v>
      </c>
      <c r="M9" s="14" t="n">
        <f si="0" t="shared"/>
        <v>22.70689655172414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0.0</v>
      </c>
      <c r="D10" s="12" t="n">
        <v>0.0</v>
      </c>
      <c r="E10" s="12" t="n">
        <v>2.0</v>
      </c>
      <c r="F10" s="12" t="n">
        <v>4.0</v>
      </c>
      <c r="G10" s="12" t="n">
        <v>38.0</v>
      </c>
      <c r="H10" s="12" t="n">
        <v>105.0</v>
      </c>
      <c r="I10" s="12" t="n">
        <v>125.0</v>
      </c>
      <c r="J10" s="12" t="n">
        <v>95.0</v>
      </c>
      <c r="K10" s="12" t="n">
        <v>8501.0</v>
      </c>
      <c r="L10" s="12" t="n">
        <v>369.0</v>
      </c>
      <c r="M10" s="14" t="n">
        <f si="0" t="shared"/>
        <v>23.037940379403793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2.0</v>
      </c>
      <c r="D11" s="12" t="n">
        <v>0.0</v>
      </c>
      <c r="E11" s="12" t="n">
        <v>0.0</v>
      </c>
      <c r="F11" s="12" t="n">
        <v>0.0</v>
      </c>
      <c r="G11" s="12" t="n">
        <v>4.0</v>
      </c>
      <c r="H11" s="12" t="n">
        <v>8.0</v>
      </c>
      <c r="I11" s="12" t="n">
        <v>19.0</v>
      </c>
      <c r="J11" s="12" t="n">
        <v>15.0</v>
      </c>
      <c r="K11" s="12" t="n">
        <v>1267.0</v>
      </c>
      <c r="L11" s="12" t="n">
        <v>48.0</v>
      </c>
      <c r="M11" s="14" t="n">
        <f si="0" t="shared"/>
        <v>26.395833333333332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0.0</v>
      </c>
      <c r="D12" s="12" t="n">
        <v>0.0</v>
      </c>
      <c r="E12" s="12" t="n">
        <v>0.0</v>
      </c>
      <c r="F12" s="12" t="n">
        <v>3.0</v>
      </c>
      <c r="G12" s="12" t="n">
        <v>1.0</v>
      </c>
      <c r="H12" s="12" t="n">
        <v>9.0</v>
      </c>
      <c r="I12" s="12" t="n">
        <v>44.0</v>
      </c>
      <c r="J12" s="12" t="n">
        <v>29.0</v>
      </c>
      <c r="K12" s="12" t="n">
        <v>2468.0</v>
      </c>
      <c r="L12" s="12" t="n">
        <v>86.0</v>
      </c>
      <c r="M12" s="14" t="n">
        <f si="0" t="shared"/>
        <v>28.697674418604652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0.0</v>
      </c>
      <c r="D14" s="12" t="n">
        <v>1.0</v>
      </c>
      <c r="E14" s="12" t="n">
        <v>3.0</v>
      </c>
      <c r="F14" s="12" t="n">
        <v>2.0</v>
      </c>
      <c r="G14" s="12" t="n">
        <v>42.0</v>
      </c>
      <c r="H14" s="12" t="n">
        <v>110.0</v>
      </c>
      <c r="I14" s="12" t="n">
        <v>220.0</v>
      </c>
      <c r="J14" s="12" t="n">
        <v>236.0</v>
      </c>
      <c r="K14" s="12" t="n">
        <v>16634.0</v>
      </c>
      <c r="L14" s="12" t="n">
        <v>614.0</v>
      </c>
      <c r="M14" s="14" t="n">
        <f si="0" t="shared"/>
        <v>27.091205211726383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0.0</v>
      </c>
      <c r="E15" s="12" t="n">
        <v>0.0</v>
      </c>
      <c r="F15" s="12" t="n">
        <v>0.0</v>
      </c>
      <c r="G15" s="12" t="n">
        <v>0.0</v>
      </c>
      <c r="H15" s="12" t="n">
        <v>0.0</v>
      </c>
      <c r="I15" s="12" t="n">
        <v>1.0</v>
      </c>
      <c r="J15" s="12" t="n">
        <v>1.0</v>
      </c>
      <c r="K15" s="12" t="n">
        <v>75.0</v>
      </c>
      <c r="L15" s="12" t="n">
        <v>2.0</v>
      </c>
      <c r="M15" s="14" t="n">
        <f si="0" t="shared"/>
        <v>37.5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4.0</v>
      </c>
      <c r="D16" s="12" t="n">
        <v>1.0</v>
      </c>
      <c r="E16" s="12" t="n">
        <v>1.0</v>
      </c>
      <c r="F16" s="12" t="n">
        <v>3.0</v>
      </c>
      <c r="G16" s="12" t="n">
        <v>23.0</v>
      </c>
      <c r="H16" s="12" t="n">
        <v>41.0</v>
      </c>
      <c r="I16" s="12" t="n">
        <v>58.0</v>
      </c>
      <c r="J16" s="12" t="n">
        <v>35.0</v>
      </c>
      <c r="K16" s="12" t="n">
        <v>3491.0</v>
      </c>
      <c r="L16" s="12" t="n">
        <v>166.0</v>
      </c>
      <c r="M16" s="14" t="n">
        <f si="0" t="shared"/>
        <v>21.03012048192771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1.0</v>
      </c>
      <c r="F17" s="12" t="n">
        <v>0.0</v>
      </c>
      <c r="G17" s="12" t="n">
        <v>23.0</v>
      </c>
      <c r="H17" s="12" t="n">
        <v>33.0</v>
      </c>
      <c r="I17" s="12" t="n">
        <v>40.0</v>
      </c>
      <c r="J17" s="12" t="n">
        <v>25.0</v>
      </c>
      <c r="K17" s="12" t="n">
        <v>2448.0</v>
      </c>
      <c r="L17" s="12" t="n">
        <v>122.0</v>
      </c>
      <c r="M17" s="14" t="n">
        <f si="0" t="shared"/>
        <v>20.065573770491802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1.0</v>
      </c>
      <c r="G18" s="12" t="n">
        <v>2.0</v>
      </c>
      <c r="H18" s="12" t="n">
        <v>18.0</v>
      </c>
      <c r="I18" s="12" t="n">
        <v>28.0</v>
      </c>
      <c r="J18" s="12" t="n">
        <v>10.0</v>
      </c>
      <c r="K18" s="12" t="n">
        <v>1272.0</v>
      </c>
      <c r="L18" s="12" t="n">
        <v>59.0</v>
      </c>
      <c r="M18" s="14" t="n">
        <f si="0" t="shared"/>
        <v>21.559322033898304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0.0</v>
      </c>
      <c r="E19" s="12" t="n">
        <f si="1" t="shared"/>
        <v>0.0</v>
      </c>
      <c r="F19" s="12" t="n">
        <f si="1" t="shared"/>
        <v>0.0</v>
      </c>
      <c r="G19" s="12" t="n">
        <f si="1" t="shared"/>
        <v>11.0</v>
      </c>
      <c r="H19" s="12" t="n">
        <f si="1" t="shared"/>
        <v>42.0</v>
      </c>
      <c r="I19" s="12" t="n">
        <f si="1" t="shared"/>
        <v>49.0</v>
      </c>
      <c r="J19" s="12" t="n">
        <f si="1" t="shared"/>
        <v>43.0</v>
      </c>
      <c r="K19" s="12" t="n">
        <f si="1" t="shared"/>
        <v>3350.0</v>
      </c>
      <c r="L19" s="12" t="n">
        <f si="1" t="shared"/>
        <v>145.0</v>
      </c>
      <c r="M19" s="14" t="n">
        <f si="0" t="shared"/>
        <v>23.103448275862068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8.0</v>
      </c>
      <c r="D20" s="12" t="n">
        <v>3.0</v>
      </c>
      <c r="E20" s="12" t="n">
        <v>19.0</v>
      </c>
      <c r="F20" s="12" t="n">
        <v>43.0</v>
      </c>
      <c r="G20" s="12" t="n">
        <v>239.0</v>
      </c>
      <c r="H20" s="12" t="n">
        <v>510.0</v>
      </c>
      <c r="I20" s="12" t="n">
        <v>1044.0</v>
      </c>
      <c r="J20" s="12" t="n">
        <v>1281.0</v>
      </c>
      <c r="K20" s="12" t="n">
        <v>87918.0</v>
      </c>
      <c r="L20" s="12" t="n">
        <v>3147.0</v>
      </c>
      <c r="M20" s="14" t="n">
        <f si="0" t="shared"/>
        <v>27.93708293612965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24.0</v>
      </c>
      <c r="D21" s="12" t="n">
        <v>23.0</v>
      </c>
      <c r="E21" s="12" t="n">
        <v>8.0</v>
      </c>
      <c r="F21" s="12" t="n">
        <v>11.0</v>
      </c>
      <c r="G21" s="12" t="n">
        <v>124.0</v>
      </c>
      <c r="H21" s="12" t="n">
        <v>392.0</v>
      </c>
      <c r="I21" s="12" t="n">
        <v>476.0</v>
      </c>
      <c r="J21" s="12" t="n">
        <v>494.0</v>
      </c>
      <c r="K21" s="12" t="n">
        <v>37828.0</v>
      </c>
      <c r="L21" s="12" t="n">
        <v>1552.0</v>
      </c>
      <c r="M21" s="14" t="n">
        <f si="0" t="shared"/>
        <v>24.373711340206185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3.0</v>
      </c>
      <c r="E22" s="12" t="n">
        <v>2.0</v>
      </c>
      <c r="F22" s="12" t="n">
        <v>3.0</v>
      </c>
      <c r="G22" s="12" t="n">
        <v>7.0</v>
      </c>
      <c r="H22" s="12" t="n">
        <v>17.0</v>
      </c>
      <c r="I22" s="12" t="n">
        <v>51.0</v>
      </c>
      <c r="J22" s="12" t="n">
        <v>51.0</v>
      </c>
      <c r="K22" s="12" t="n">
        <v>3744.0</v>
      </c>
      <c r="L22" s="12" t="n">
        <v>134.0</v>
      </c>
      <c r="M22" s="14" t="n">
        <f si="0" t="shared"/>
        <v>27.940298507462686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2.0</v>
      </c>
      <c r="H23" s="12" t="n">
        <f si="2" t="shared"/>
        <v>1.0</v>
      </c>
      <c r="I23" s="12" t="n">
        <f si="2" t="shared"/>
        <v>10.0</v>
      </c>
      <c r="J23" s="12" t="n">
        <f si="2" t="shared"/>
        <v>18.0</v>
      </c>
      <c r="K23" s="12" t="n">
        <f si="2" t="shared"/>
        <v>1017.0</v>
      </c>
      <c r="L23" s="12" t="n">
        <f si="2" t="shared"/>
        <v>31.0</v>
      </c>
      <c r="M23" s="14" t="n">
        <f si="0" t="shared"/>
        <v>32.806451612903224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24.0</v>
      </c>
      <c r="D24" s="12" t="n">
        <v>26.0</v>
      </c>
      <c r="E24" s="12" t="n">
        <v>10.0</v>
      </c>
      <c r="F24" s="12" t="n">
        <v>14.0</v>
      </c>
      <c r="G24" s="12" t="n">
        <v>133.0</v>
      </c>
      <c r="H24" s="12" t="n">
        <v>410.0</v>
      </c>
      <c r="I24" s="12" t="n">
        <v>537.0</v>
      </c>
      <c r="J24" s="12" t="n">
        <v>563.0</v>
      </c>
      <c r="K24" s="12" t="n">
        <v>42589.0</v>
      </c>
      <c r="L24" s="12" t="n">
        <v>1717.0</v>
      </c>
      <c r="M24" s="14" t="n">
        <f si="0" t="shared"/>
        <v>24.80430984274898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0.0</v>
      </c>
      <c r="G25" s="12" t="n">
        <v>7.0</v>
      </c>
      <c r="H25" s="12" t="n">
        <v>53.0</v>
      </c>
      <c r="I25" s="12" t="n">
        <v>53.0</v>
      </c>
      <c r="J25" s="12" t="n">
        <v>25.0</v>
      </c>
      <c r="K25" s="12" t="n">
        <v>2852.0</v>
      </c>
      <c r="L25" s="12" t="n">
        <v>138.0</v>
      </c>
      <c r="M25" s="14" t="n">
        <f si="0" t="shared"/>
        <v>20.666666666666668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0.0</v>
      </c>
      <c r="F26" s="12" t="n">
        <v>0.0</v>
      </c>
      <c r="G26" s="12" t="n">
        <v>13.0</v>
      </c>
      <c r="H26" s="12" t="n">
        <v>47.0</v>
      </c>
      <c r="I26" s="12" t="n">
        <v>41.0</v>
      </c>
      <c r="J26" s="12" t="n">
        <v>46.0</v>
      </c>
      <c r="K26" s="12" t="n">
        <v>3530.0</v>
      </c>
      <c r="L26" s="12" t="n">
        <v>148.0</v>
      </c>
      <c r="M26" s="14" t="n">
        <f si="0" t="shared"/>
        <v>23.85135135135135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1.0</v>
      </c>
      <c r="F27" s="12" t="n">
        <v>0.0</v>
      </c>
      <c r="G27" s="12" t="n">
        <v>2.0</v>
      </c>
      <c r="H27" s="12" t="n">
        <v>27.0</v>
      </c>
      <c r="I27" s="12" t="n">
        <v>20.0</v>
      </c>
      <c r="J27" s="12" t="n">
        <v>12.0</v>
      </c>
      <c r="K27" s="12" t="n">
        <v>1241.0</v>
      </c>
      <c r="L27" s="12" t="n">
        <v>62.0</v>
      </c>
      <c r="M27" s="14" t="n">
        <f si="0" t="shared"/>
        <v>20.016129032258064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0.0</v>
      </c>
      <c r="F28" s="12" t="n">
        <v>0.0</v>
      </c>
      <c r="G28" s="12" t="n">
        <v>2.0</v>
      </c>
      <c r="H28" s="12" t="n">
        <v>14.0</v>
      </c>
      <c r="I28" s="12" t="n">
        <v>16.0</v>
      </c>
      <c r="J28" s="12" t="n">
        <v>8.0</v>
      </c>
      <c r="K28" s="12" t="n">
        <v>870.0</v>
      </c>
      <c r="L28" s="12" t="n">
        <v>40.0</v>
      </c>
      <c r="M28" s="14" t="n">
        <f si="0" t="shared"/>
        <v>21.75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2.0</v>
      </c>
      <c r="H29" s="12" t="n">
        <v>7.0</v>
      </c>
      <c r="I29" s="12" t="n">
        <v>12.0</v>
      </c>
      <c r="J29" s="12" t="n">
        <v>7.0</v>
      </c>
      <c r="K29" s="12" t="n">
        <v>619.0</v>
      </c>
      <c r="L29" s="12" t="n">
        <v>28.0</v>
      </c>
      <c r="M29" s="14" t="n">
        <f si="0" t="shared"/>
        <v>22.107142857142858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2.0</v>
      </c>
      <c r="F30" s="12" t="n">
        <v>2.0</v>
      </c>
      <c r="G30" s="12" t="n">
        <v>11.0</v>
      </c>
      <c r="H30" s="12" t="n">
        <v>45.0</v>
      </c>
      <c r="I30" s="12" t="n">
        <v>41.0</v>
      </c>
      <c r="J30" s="12" t="n">
        <v>44.0</v>
      </c>
      <c r="K30" s="12" t="n">
        <v>3529.0</v>
      </c>
      <c r="L30" s="12" t="n">
        <v>145.0</v>
      </c>
      <c r="M30" s="14" t="n">
        <f si="0" t="shared"/>
        <v>24.337931034482757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0.0</v>
      </c>
      <c r="G31" s="12" t="n">
        <v>0.0</v>
      </c>
      <c r="H31" s="12" t="n">
        <v>2.0</v>
      </c>
      <c r="I31" s="12" t="n">
        <v>6.0</v>
      </c>
      <c r="J31" s="12" t="n">
        <v>10.0</v>
      </c>
      <c r="K31" s="12" t="n">
        <v>606.0</v>
      </c>
      <c r="L31" s="12" t="n">
        <v>18.0</v>
      </c>
      <c r="M31" s="14" t="n">
        <f si="0" t="shared"/>
        <v>33.666666666666664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4.0</v>
      </c>
      <c r="E32" s="12" t="n">
        <f si="3" t="shared"/>
        <v>1.0</v>
      </c>
      <c r="F32" s="12" t="n">
        <f si="3" t="shared"/>
        <v>3.0</v>
      </c>
      <c r="G32" s="12" t="n">
        <f si="3" t="shared"/>
        <v>11.0</v>
      </c>
      <c r="H32" s="12" t="n">
        <f si="3" t="shared"/>
        <v>68.0</v>
      </c>
      <c r="I32" s="12" t="n">
        <f si="3" t="shared"/>
        <v>43.0</v>
      </c>
      <c r="J32" s="12" t="n">
        <f si="3" t="shared"/>
        <v>38.0</v>
      </c>
      <c r="K32" s="12" t="n">
        <f si="3" t="shared"/>
        <v>3412.0</v>
      </c>
      <c r="L32" s="12" t="n">
        <f si="3" t="shared"/>
        <v>168.0</v>
      </c>
      <c r="M32" s="14" t="n">
        <f si="0" t="shared"/>
        <v>20.30952380952381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5.0</v>
      </c>
      <c r="E33" s="12" t="n">
        <v>4.0</v>
      </c>
      <c r="F33" s="12" t="n">
        <v>5.0</v>
      </c>
      <c r="G33" s="12" t="n">
        <v>48.0</v>
      </c>
      <c r="H33" s="12" t="n">
        <v>263.0</v>
      </c>
      <c r="I33" s="12" t="n">
        <v>232.0</v>
      </c>
      <c r="J33" s="12" t="n">
        <v>190.0</v>
      </c>
      <c r="K33" s="12" t="n">
        <v>16659.0</v>
      </c>
      <c r="L33" s="12" t="n">
        <v>747.0</v>
      </c>
      <c r="M33" s="14" t="n">
        <f si="0" t="shared"/>
        <v>22.301204819277107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6.0</v>
      </c>
      <c r="E34" s="12" t="n">
        <v>0.0</v>
      </c>
      <c r="F34" s="12" t="n">
        <v>3.0</v>
      </c>
      <c r="G34" s="12" t="n">
        <v>3.0</v>
      </c>
      <c r="H34" s="12" t="n">
        <v>25.0</v>
      </c>
      <c r="I34" s="12" t="n">
        <v>41.0</v>
      </c>
      <c r="J34" s="12" t="n">
        <v>20.0</v>
      </c>
      <c r="K34" s="12" t="n">
        <v>2103.0</v>
      </c>
      <c r="L34" s="12" t="n">
        <v>98.0</v>
      </c>
      <c r="M34" s="14" t="n">
        <f si="0" t="shared"/>
        <v>21.459183673469386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2.0</v>
      </c>
      <c r="K35" s="12" t="n">
        <v>108.0</v>
      </c>
      <c r="L35" s="12" t="n">
        <v>2.0</v>
      </c>
      <c r="M35" s="14" t="n">
        <f si="0" t="shared"/>
        <v>54.0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0.0</v>
      </c>
      <c r="F36" s="12" t="n">
        <v>0.0</v>
      </c>
      <c r="G36" s="12" t="n">
        <v>0.0</v>
      </c>
      <c r="H36" s="12" t="n">
        <v>0.0</v>
      </c>
      <c r="I36" s="12" t="n">
        <v>0.0</v>
      </c>
      <c r="J36" s="12" t="n">
        <v>2.0</v>
      </c>
      <c r="K36" s="12" t="n">
        <v>62.0</v>
      </c>
      <c r="L36" s="12" t="n">
        <v>2.0</v>
      </c>
      <c r="M36" s="14" t="n">
        <f si="0" t="shared"/>
        <v>31.0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1.0</v>
      </c>
      <c r="I37" s="12" t="n">
        <f si="4" t="shared"/>
        <v>1.0</v>
      </c>
      <c r="J37" s="12" t="n">
        <f si="4" t="shared"/>
        <v>2.0</v>
      </c>
      <c r="K37" s="12" t="n">
        <f si="4" t="shared"/>
        <v>130.0</v>
      </c>
      <c r="L37" s="12" t="n">
        <f si="4" t="shared"/>
        <v>4.0</v>
      </c>
      <c r="M37" s="14" t="n">
        <f si="0" t="shared"/>
        <v>32.5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6.0</v>
      </c>
      <c r="E38" s="12" t="n">
        <v>0.0</v>
      </c>
      <c r="F38" s="12" t="n">
        <v>3.0</v>
      </c>
      <c r="G38" s="12" t="n">
        <v>3.0</v>
      </c>
      <c r="H38" s="12" t="n">
        <v>26.0</v>
      </c>
      <c r="I38" s="12" t="n">
        <v>42.0</v>
      </c>
      <c r="J38" s="12" t="n">
        <v>26.0</v>
      </c>
      <c r="K38" s="12" t="n">
        <v>2403.0</v>
      </c>
      <c r="L38" s="12" t="n">
        <v>106.0</v>
      </c>
      <c r="M38" s="14" t="n">
        <f si="0" t="shared"/>
        <v>22.669811320754718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3.0</v>
      </c>
      <c r="I39" s="12" t="n">
        <v>10.0</v>
      </c>
      <c r="J39" s="12" t="n">
        <v>3.0</v>
      </c>
      <c r="K39" s="12" t="n">
        <v>381.0</v>
      </c>
      <c r="L39" s="12" t="n">
        <v>16.0</v>
      </c>
      <c r="M39" s="14" t="n">
        <f si="0" t="shared"/>
        <v>23.8125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8.0</v>
      </c>
      <c r="H40" s="12" t="n">
        <f si="5" t="shared"/>
        <v>22.0</v>
      </c>
      <c r="I40" s="12" t="n">
        <f si="5" t="shared"/>
        <v>31.0</v>
      </c>
      <c r="J40" s="12" t="n">
        <f si="5" t="shared"/>
        <v>40.0</v>
      </c>
      <c r="K40" s="12" t="n">
        <f si="5" t="shared"/>
        <v>2775.0</v>
      </c>
      <c r="L40" s="12" t="n">
        <f si="5" t="shared"/>
        <v>101.0</v>
      </c>
      <c r="M40" s="14" t="n">
        <f si="0" t="shared"/>
        <v>27.475247524752476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8.0</v>
      </c>
      <c r="H41" s="12" t="n">
        <v>25.0</v>
      </c>
      <c r="I41" s="12" t="n">
        <v>41.0</v>
      </c>
      <c r="J41" s="12" t="n">
        <v>43.0</v>
      </c>
      <c r="K41" s="12" t="n">
        <v>3156.0</v>
      </c>
      <c r="L41" s="12" t="n">
        <v>117.0</v>
      </c>
      <c r="M41" s="14" t="n">
        <f si="0" t="shared"/>
        <v>26.974358974358974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1.0</v>
      </c>
      <c r="E42" s="12" t="n">
        <v>0.0</v>
      </c>
      <c r="F42" s="12" t="n">
        <v>0.0</v>
      </c>
      <c r="G42" s="12" t="n">
        <v>2.0</v>
      </c>
      <c r="H42" s="12" t="n">
        <v>1.0</v>
      </c>
      <c r="I42" s="12" t="n">
        <v>4.0</v>
      </c>
      <c r="J42" s="12" t="n">
        <v>0.0</v>
      </c>
      <c r="K42" s="12" t="n">
        <v>116.0</v>
      </c>
      <c r="L42" s="12" t="n">
        <v>8.0</v>
      </c>
      <c r="M42" s="14" t="n">
        <f si="0" t="shared"/>
        <v>14.5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32.0</v>
      </c>
      <c r="D43" s="12" t="n">
        <f ref="D43:L43" si="6" t="shared">D20+D24+D33+D38+D41+D42</f>
        <v>41.0</v>
      </c>
      <c r="E43" s="12" t="n">
        <f si="6" t="shared"/>
        <v>33.0</v>
      </c>
      <c r="F43" s="12" t="n">
        <f si="6" t="shared"/>
        <v>65.0</v>
      </c>
      <c r="G43" s="12" t="n">
        <f si="6" t="shared"/>
        <v>433.0</v>
      </c>
      <c r="H43" s="12" t="n">
        <f si="6" t="shared"/>
        <v>1235.0</v>
      </c>
      <c r="I43" s="12" t="n">
        <f si="6" t="shared"/>
        <v>1900.0</v>
      </c>
      <c r="J43" s="12" t="n">
        <f si="6" t="shared"/>
        <v>2103.0</v>
      </c>
      <c r="K43" s="12" t="n">
        <f si="6" t="shared"/>
        <v>152841.0</v>
      </c>
      <c r="L43" s="12" t="n">
        <f si="6" t="shared"/>
        <v>5842.0</v>
      </c>
      <c r="M43" s="14" t="n">
        <f si="0" t="shared"/>
        <v>26.162444368366998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0.5477576172543649</v>
      </c>
      <c r="D44" s="15" t="n">
        <f si="7" t="shared"/>
        <v>0.7018144471071551</v>
      </c>
      <c r="E44" s="15" t="n">
        <f si="7" t="shared"/>
        <v>0.5648750427935638</v>
      </c>
      <c r="F44" s="15" t="n">
        <f si="7" t="shared"/>
        <v>1.1126326600479288</v>
      </c>
      <c r="G44" s="15" t="n">
        <f si="7" t="shared"/>
        <v>7.411845258473125</v>
      </c>
      <c r="H44" s="15" t="n">
        <f si="7" t="shared"/>
        <v>21.140020540910648</v>
      </c>
      <c r="I44" s="15" t="n">
        <f si="7" t="shared"/>
        <v>32.52310852447792</v>
      </c>
      <c r="J44" s="15" t="n">
        <f si="7" t="shared"/>
        <v>35.9979459089353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