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<sst xmlns="http://schemas.openxmlformats.org/spreadsheetml/2006/main" count="102" uniqueCount="61">
  <si>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</si>
  <si>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</si>
  <si>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</si>
  <si>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</si>
  <si>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</si>
  <si>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</si>
  <si>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</si>
  <si>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</si>
  <si>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</si>
  <si>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</si>
  <si>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</si>
  <si>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</si>
  <si>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</si>
  <si>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</si>
  <si>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</si>
  <si>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</si>
  <si>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</si>
  <si>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</si>
  <si>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</si>
  <si>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</si>
  <si>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</si>
  <si>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</si>
  <si>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</si>
  <si>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</si>
  <si>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</si>
  <si>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</si>
  <si>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</si>
  <si>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</si>
  <si>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</si>
  <si>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</si>
  <si>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</si>
  <si>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</si>
  <si>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</si>
  <si>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</si>
  <si>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</si>
  <si>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</si>
  <si>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</si>
  <si>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</si>
  <si>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</si>
  <si>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</si>
  <si>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</si>
  <si>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</si>
  <si>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</si>
  <si>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</si>
  <si>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</si>
  <si>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</si>
  <si>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</si>
  <si>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</si>
  <si>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</si>
  <si>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</si>
  <si>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</si>
  <si>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</si>
  <si>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</si>
  <si>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</si>
  <si>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</si>
  <si>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</si>
  <si>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</si>
  <si>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</si>
  <si>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</si>
  <si>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111年6月中華民國國民出國人次－按停留夜數分
Table 2-5 Outbound Departures of Nationals of the Republic of
China by Length of Stay, June,2022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</si>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</sst>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3.0</v>
      </c>
      <c r="D3" s="12" t="n">
        <v>2.0</v>
      </c>
      <c r="E3" s="12" t="n">
        <v>1.0</v>
      </c>
      <c r="F3" s="12" t="n">
        <v>0.0</v>
      </c>
      <c r="G3" s="12" t="n">
        <v>1.0</v>
      </c>
      <c r="H3" s="12" t="n">
        <v>55.0</v>
      </c>
      <c r="I3" s="12" t="n">
        <v>148.0</v>
      </c>
      <c r="J3" s="12" t="n">
        <v>156.0</v>
      </c>
      <c r="K3" s="12" t="n">
        <v>11348.0</v>
      </c>
      <c r="L3" s="12" t="n">
        <v>366.0</v>
      </c>
      <c r="M3" s="14" t="n">
        <f>IF(L3=0,"-",K3/L3)</f>
        <v>31.005464480874316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0.0</v>
      </c>
      <c r="I4" s="12" t="n">
        <v>8.0</v>
      </c>
      <c r="J4" s="12" t="n">
        <v>60.0</v>
      </c>
      <c r="K4" s="12" t="n">
        <v>3044.0</v>
      </c>
      <c r="L4" s="12" t="n">
        <v>68.0</v>
      </c>
      <c r="M4" s="14" t="n">
        <f ref="M4:M43" si="0" t="shared">IF(L4=0,"-",K4/L4)</f>
        <v>44.76470588235294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1.0</v>
      </c>
      <c r="D5" s="12" t="n">
        <v>0.0</v>
      </c>
      <c r="E5" s="12" t="n">
        <v>0.0</v>
      </c>
      <c r="F5" s="12" t="n">
        <v>0.0</v>
      </c>
      <c r="G5" s="12" t="n">
        <v>0.0</v>
      </c>
      <c r="H5" s="12" t="n">
        <v>6.0</v>
      </c>
      <c r="I5" s="12" t="n">
        <v>41.0</v>
      </c>
      <c r="J5" s="12" t="n">
        <v>248.0</v>
      </c>
      <c r="K5" s="12" t="n">
        <v>12652.0</v>
      </c>
      <c r="L5" s="12" t="n">
        <v>296.0</v>
      </c>
      <c r="M5" s="14" t="n">
        <f si="0" t="shared"/>
        <v>42.74324324324324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0.0</v>
      </c>
      <c r="D6" s="12" t="n">
        <v>7.0</v>
      </c>
      <c r="E6" s="12" t="n">
        <v>25.0</v>
      </c>
      <c r="F6" s="12" t="n">
        <v>25.0</v>
      </c>
      <c r="G6" s="12" t="n">
        <v>180.0</v>
      </c>
      <c r="H6" s="12" t="n">
        <v>298.0</v>
      </c>
      <c r="I6" s="12" t="n">
        <v>234.0</v>
      </c>
      <c r="J6" s="12" t="n">
        <v>166.0</v>
      </c>
      <c r="K6" s="12" t="n">
        <v>17266.0</v>
      </c>
      <c r="L6" s="12" t="n">
        <v>935.0</v>
      </c>
      <c r="M6" s="14" t="n">
        <f si="0" t="shared"/>
        <v>18.466310160427806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0.0</v>
      </c>
      <c r="D7" s="12" t="n">
        <v>3.0</v>
      </c>
      <c r="E7" s="12" t="n">
        <v>14.0</v>
      </c>
      <c r="F7" s="12" t="n">
        <v>36.0</v>
      </c>
      <c r="G7" s="12" t="n">
        <v>104.0</v>
      </c>
      <c r="H7" s="12" t="n">
        <v>129.0</v>
      </c>
      <c r="I7" s="12" t="n">
        <v>63.0</v>
      </c>
      <c r="J7" s="12" t="n">
        <v>55.0</v>
      </c>
      <c r="K7" s="12" t="n">
        <v>5923.0</v>
      </c>
      <c r="L7" s="12" t="n">
        <v>404.0</v>
      </c>
      <c r="M7" s="14" t="n">
        <f si="0" t="shared"/>
        <v>14.660891089108912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2.0</v>
      </c>
      <c r="D8" s="12" t="n">
        <v>16.0</v>
      </c>
      <c r="E8" s="12" t="n">
        <v>56.0</v>
      </c>
      <c r="F8" s="12" t="n">
        <v>82.0</v>
      </c>
      <c r="G8" s="12" t="n">
        <v>250.0</v>
      </c>
      <c r="H8" s="12" t="n">
        <v>270.0</v>
      </c>
      <c r="I8" s="12" t="n">
        <v>295.0</v>
      </c>
      <c r="J8" s="12" t="n">
        <v>140.0</v>
      </c>
      <c r="K8" s="12" t="n">
        <v>18364.0</v>
      </c>
      <c r="L8" s="12" t="n">
        <v>1111.0</v>
      </c>
      <c r="M8" s="14" t="n">
        <f si="0" t="shared"/>
        <v>16.52925292529253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2.0</v>
      </c>
      <c r="D9" s="12" t="n">
        <v>11.0</v>
      </c>
      <c r="E9" s="12" t="n">
        <v>10.0</v>
      </c>
      <c r="F9" s="12" t="n">
        <v>16.0</v>
      </c>
      <c r="G9" s="12" t="n">
        <v>116.0</v>
      </c>
      <c r="H9" s="12" t="n">
        <v>147.0</v>
      </c>
      <c r="I9" s="12" t="n">
        <v>155.0</v>
      </c>
      <c r="J9" s="12" t="n">
        <v>69.0</v>
      </c>
      <c r="K9" s="12" t="n">
        <v>9324.0</v>
      </c>
      <c r="L9" s="12" t="n">
        <v>526.0</v>
      </c>
      <c r="M9" s="14" t="n">
        <f si="0" t="shared"/>
        <v>17.726235741444867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1.0</v>
      </c>
      <c r="D10" s="12" t="n">
        <v>7.0</v>
      </c>
      <c r="E10" s="12" t="n">
        <v>24.0</v>
      </c>
      <c r="F10" s="12" t="n">
        <v>32.0</v>
      </c>
      <c r="G10" s="12" t="n">
        <v>229.0</v>
      </c>
      <c r="H10" s="12" t="n">
        <v>332.0</v>
      </c>
      <c r="I10" s="12" t="n">
        <v>213.0</v>
      </c>
      <c r="J10" s="12" t="n">
        <v>170.0</v>
      </c>
      <c r="K10" s="12" t="n">
        <v>17782.0</v>
      </c>
      <c r="L10" s="12" t="n">
        <v>1008.0</v>
      </c>
      <c r="M10" s="14" t="n">
        <f si="0" t="shared"/>
        <v>17.640873015873016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4.0</v>
      </c>
      <c r="D11" s="12" t="n">
        <v>5.0</v>
      </c>
      <c r="E11" s="12" t="n">
        <v>7.0</v>
      </c>
      <c r="F11" s="12" t="n">
        <v>16.0</v>
      </c>
      <c r="G11" s="12" t="n">
        <v>57.0</v>
      </c>
      <c r="H11" s="12" t="n">
        <v>104.0</v>
      </c>
      <c r="I11" s="12" t="n">
        <v>95.0</v>
      </c>
      <c r="J11" s="12" t="n">
        <v>182.0</v>
      </c>
      <c r="K11" s="12" t="n">
        <v>12319.0</v>
      </c>
      <c r="L11" s="12" t="n">
        <v>470.0</v>
      </c>
      <c r="M11" s="14" t="n">
        <f si="0" t="shared"/>
        <v>26.21063829787234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1.0</v>
      </c>
      <c r="D12" s="12" t="n">
        <v>3.0</v>
      </c>
      <c r="E12" s="12" t="n">
        <v>2.0</v>
      </c>
      <c r="F12" s="12" t="n">
        <v>8.0</v>
      </c>
      <c r="G12" s="12" t="n">
        <v>40.0</v>
      </c>
      <c r="H12" s="12" t="n">
        <v>111.0</v>
      </c>
      <c r="I12" s="12" t="n">
        <v>136.0</v>
      </c>
      <c r="J12" s="12" t="n">
        <v>88.0</v>
      </c>
      <c r="K12" s="12" t="n">
        <v>8996.0</v>
      </c>
      <c r="L12" s="12" t="n">
        <v>389.0</v>
      </c>
      <c r="M12" s="14" t="n">
        <f si="0" t="shared"/>
        <v>23.125964010282775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1.0</v>
      </c>
      <c r="K13" s="12" t="n">
        <v>38.0</v>
      </c>
      <c r="L13" s="12" t="n">
        <v>1.0</v>
      </c>
      <c r="M13" s="14" t="n">
        <f si="0" t="shared"/>
        <v>38.0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6.0</v>
      </c>
      <c r="D14" s="12" t="n">
        <v>19.0</v>
      </c>
      <c r="E14" s="12" t="n">
        <v>30.0</v>
      </c>
      <c r="F14" s="12" t="n">
        <v>40.0</v>
      </c>
      <c r="G14" s="12" t="n">
        <v>226.0</v>
      </c>
      <c r="H14" s="12" t="n">
        <v>705.0</v>
      </c>
      <c r="I14" s="12" t="n">
        <v>893.0</v>
      </c>
      <c r="J14" s="12" t="n">
        <v>808.0</v>
      </c>
      <c r="K14" s="12" t="n">
        <v>65487.0</v>
      </c>
      <c r="L14" s="12" t="n">
        <v>2727.0</v>
      </c>
      <c r="M14" s="14" t="n">
        <f si="0" t="shared"/>
        <v>24.014301430143014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0.0</v>
      </c>
      <c r="G15" s="12" t="n">
        <v>3.0</v>
      </c>
      <c r="H15" s="12" t="n">
        <v>16.0</v>
      </c>
      <c r="I15" s="12" t="n">
        <v>19.0</v>
      </c>
      <c r="J15" s="12" t="n">
        <v>15.0</v>
      </c>
      <c r="K15" s="12" t="n">
        <v>1339.0</v>
      </c>
      <c r="L15" s="12" t="n">
        <v>53.0</v>
      </c>
      <c r="M15" s="14" t="n">
        <f si="0" t="shared"/>
        <v>25.264150943396228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7.0</v>
      </c>
      <c r="E16" s="12" t="n">
        <v>4.0</v>
      </c>
      <c r="F16" s="12" t="n">
        <v>10.0</v>
      </c>
      <c r="G16" s="12" t="n">
        <v>58.0</v>
      </c>
      <c r="H16" s="12" t="n">
        <v>116.0</v>
      </c>
      <c r="I16" s="12" t="n">
        <v>124.0</v>
      </c>
      <c r="J16" s="12" t="n">
        <v>129.0</v>
      </c>
      <c r="K16" s="12" t="n">
        <v>10438.0</v>
      </c>
      <c r="L16" s="12" t="n">
        <v>448.0</v>
      </c>
      <c r="M16" s="14" t="n">
        <f si="0" t="shared"/>
        <v>23.299107142857142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7.0</v>
      </c>
      <c r="G17" s="12" t="n">
        <v>23.0</v>
      </c>
      <c r="H17" s="12" t="n">
        <v>49.0</v>
      </c>
      <c r="I17" s="12" t="n">
        <v>16.0</v>
      </c>
      <c r="J17" s="12" t="n">
        <v>16.0</v>
      </c>
      <c r="K17" s="12" t="n">
        <v>1796.0</v>
      </c>
      <c r="L17" s="12" t="n">
        <v>111.0</v>
      </c>
      <c r="M17" s="14" t="n">
        <f si="0" t="shared"/>
        <v>16.18018018018018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2.0</v>
      </c>
      <c r="G18" s="12" t="n">
        <v>22.0</v>
      </c>
      <c r="H18" s="12" t="n">
        <v>80.0</v>
      </c>
      <c r="I18" s="12" t="n">
        <v>55.0</v>
      </c>
      <c r="J18" s="12" t="n">
        <v>22.0</v>
      </c>
      <c r="K18" s="12" t="n">
        <v>3316.0</v>
      </c>
      <c r="L18" s="12" t="n">
        <v>181.0</v>
      </c>
      <c r="M18" s="14" t="n">
        <f si="0" t="shared"/>
        <v>18.320441988950275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1.0</v>
      </c>
      <c r="E19" s="12" t="n">
        <f si="1" t="shared"/>
        <v>2.0</v>
      </c>
      <c r="F19" s="12" t="n">
        <f si="1" t="shared"/>
        <v>1.0</v>
      </c>
      <c r="G19" s="12" t="n">
        <f si="1" t="shared"/>
        <v>31.0</v>
      </c>
      <c r="H19" s="12" t="n">
        <f si="1" t="shared"/>
        <v>68.0</v>
      </c>
      <c r="I19" s="12" t="n">
        <f si="1" t="shared"/>
        <v>73.0</v>
      </c>
      <c r="J19" s="12" t="n">
        <f si="1" t="shared"/>
        <v>43.0</v>
      </c>
      <c r="K19" s="12" t="n">
        <f si="1" t="shared"/>
        <v>4566.0</v>
      </c>
      <c r="L19" s="12" t="n">
        <f si="1" t="shared"/>
        <v>219.0</v>
      </c>
      <c r="M19" s="14" t="n">
        <f si="0" t="shared"/>
        <v>20.84931506849315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20.0</v>
      </c>
      <c r="D20" s="12" t="n">
        <v>81.0</v>
      </c>
      <c r="E20" s="12" t="n">
        <v>175.0</v>
      </c>
      <c r="F20" s="12" t="n">
        <v>275.0</v>
      </c>
      <c r="G20" s="12" t="n">
        <v>1340.0</v>
      </c>
      <c r="H20" s="12" t="n">
        <v>2486.0</v>
      </c>
      <c r="I20" s="12" t="n">
        <v>2568.0</v>
      </c>
      <c r="J20" s="12" t="n">
        <v>2368.0</v>
      </c>
      <c r="K20" s="12" t="n">
        <v>203998.0</v>
      </c>
      <c r="L20" s="12" t="n">
        <v>9313.0</v>
      </c>
      <c r="M20" s="14" t="n">
        <f si="0" t="shared"/>
        <v>21.90464941479652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21.0</v>
      </c>
      <c r="D21" s="12" t="n">
        <v>7.0</v>
      </c>
      <c r="E21" s="12" t="n">
        <v>23.0</v>
      </c>
      <c r="F21" s="12" t="n">
        <v>25.0</v>
      </c>
      <c r="G21" s="12" t="n">
        <v>376.0</v>
      </c>
      <c r="H21" s="12" t="n">
        <v>1296.0</v>
      </c>
      <c r="I21" s="12" t="n">
        <v>1680.0</v>
      </c>
      <c r="J21" s="12" t="n">
        <v>1281.0</v>
      </c>
      <c r="K21" s="12" t="n">
        <v>108827.0</v>
      </c>
      <c r="L21" s="12" t="n">
        <v>4709.0</v>
      </c>
      <c r="M21" s="14" t="n">
        <f si="0" t="shared"/>
        <v>23.11042684221703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1.0</v>
      </c>
      <c r="E22" s="12" t="n">
        <v>5.0</v>
      </c>
      <c r="F22" s="12" t="n">
        <v>1.0</v>
      </c>
      <c r="G22" s="12" t="n">
        <v>30.0</v>
      </c>
      <c r="H22" s="12" t="n">
        <v>136.0</v>
      </c>
      <c r="I22" s="12" t="n">
        <v>174.0</v>
      </c>
      <c r="J22" s="12" t="n">
        <v>182.0</v>
      </c>
      <c r="K22" s="12" t="n">
        <v>13182.0</v>
      </c>
      <c r="L22" s="12" t="n">
        <v>529.0</v>
      </c>
      <c r="M22" s="14" t="n">
        <f si="0" t="shared"/>
        <v>24.918714555765597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16.0</v>
      </c>
      <c r="H23" s="12" t="n">
        <f si="2" t="shared"/>
        <v>40.0</v>
      </c>
      <c r="I23" s="12" t="n">
        <f si="2" t="shared"/>
        <v>4.0</v>
      </c>
      <c r="J23" s="12" t="n">
        <f si="2" t="shared"/>
        <v>9.0</v>
      </c>
      <c r="K23" s="12" t="n">
        <f si="2" t="shared"/>
        <v>1084.0</v>
      </c>
      <c r="L23" s="12" t="n">
        <f si="2" t="shared"/>
        <v>69.0</v>
      </c>
      <c r="M23" s="14" t="n">
        <f si="0" t="shared"/>
        <v>15.710144927536232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21.0</v>
      </c>
      <c r="D24" s="12" t="n">
        <v>8.0</v>
      </c>
      <c r="E24" s="12" t="n">
        <v>28.0</v>
      </c>
      <c r="F24" s="12" t="n">
        <v>26.0</v>
      </c>
      <c r="G24" s="12" t="n">
        <v>422.0</v>
      </c>
      <c r="H24" s="12" t="n">
        <v>1472.0</v>
      </c>
      <c r="I24" s="12" t="n">
        <v>1858.0</v>
      </c>
      <c r="J24" s="12" t="n">
        <v>1472.0</v>
      </c>
      <c r="K24" s="12" t="n">
        <v>123093.0</v>
      </c>
      <c r="L24" s="12" t="n">
        <v>5307.0</v>
      </c>
      <c r="M24" s="14" t="n">
        <f si="0" t="shared"/>
        <v>23.194460146975693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1.0</v>
      </c>
      <c r="F25" s="12" t="n">
        <v>1.0</v>
      </c>
      <c r="G25" s="12" t="n">
        <v>29.0</v>
      </c>
      <c r="H25" s="12" t="n">
        <v>175.0</v>
      </c>
      <c r="I25" s="12" t="n">
        <v>209.0</v>
      </c>
      <c r="J25" s="12" t="n">
        <v>111.0</v>
      </c>
      <c r="K25" s="12" t="n">
        <v>11468.0</v>
      </c>
      <c r="L25" s="12" t="n">
        <v>526.0</v>
      </c>
      <c r="M25" s="14" t="n">
        <f si="0" t="shared"/>
        <v>21.802281368821294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0.0</v>
      </c>
      <c r="F26" s="12" t="n">
        <v>0.0</v>
      </c>
      <c r="G26" s="12" t="n">
        <v>77.0</v>
      </c>
      <c r="H26" s="12" t="n">
        <v>341.0</v>
      </c>
      <c r="I26" s="12" t="n">
        <v>219.0</v>
      </c>
      <c r="J26" s="12" t="n">
        <v>112.0</v>
      </c>
      <c r="K26" s="12" t="n">
        <v>13266.0</v>
      </c>
      <c r="L26" s="12" t="n">
        <v>749.0</v>
      </c>
      <c r="M26" s="14" t="n">
        <f si="0" t="shared"/>
        <v>17.711615487316422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29.0</v>
      </c>
      <c r="H27" s="12" t="n">
        <v>85.0</v>
      </c>
      <c r="I27" s="12" t="n">
        <v>70.0</v>
      </c>
      <c r="J27" s="12" t="n">
        <v>22.0</v>
      </c>
      <c r="K27" s="12" t="n">
        <v>3679.0</v>
      </c>
      <c r="L27" s="12" t="n">
        <v>206.0</v>
      </c>
      <c r="M27" s="14" t="n">
        <f si="0" t="shared"/>
        <v>17.859223300970875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0.0</v>
      </c>
      <c r="G28" s="12" t="n">
        <v>17.0</v>
      </c>
      <c r="H28" s="12" t="n">
        <v>105.0</v>
      </c>
      <c r="I28" s="12" t="n">
        <v>68.0</v>
      </c>
      <c r="J28" s="12" t="n">
        <v>54.0</v>
      </c>
      <c r="K28" s="12" t="n">
        <v>4933.0</v>
      </c>
      <c r="L28" s="12" t="n">
        <v>244.0</v>
      </c>
      <c r="M28" s="14" t="n">
        <f si="0" t="shared"/>
        <v>20.2172131147541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1.0</v>
      </c>
      <c r="F29" s="12" t="n">
        <v>1.0</v>
      </c>
      <c r="G29" s="12" t="n">
        <v>13.0</v>
      </c>
      <c r="H29" s="12" t="n">
        <v>59.0</v>
      </c>
      <c r="I29" s="12" t="n">
        <v>34.0</v>
      </c>
      <c r="J29" s="12" t="n">
        <v>18.0</v>
      </c>
      <c r="K29" s="12" t="n">
        <v>2291.0</v>
      </c>
      <c r="L29" s="12" t="n">
        <v>126.0</v>
      </c>
      <c r="M29" s="14" t="n">
        <f si="0" t="shared"/>
        <v>18.182539682539684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1.0</v>
      </c>
      <c r="G30" s="12" t="n">
        <v>17.0</v>
      </c>
      <c r="H30" s="12" t="n">
        <v>114.0</v>
      </c>
      <c r="I30" s="12" t="n">
        <v>221.0</v>
      </c>
      <c r="J30" s="12" t="n">
        <v>90.0</v>
      </c>
      <c r="K30" s="12" t="n">
        <v>10198.0</v>
      </c>
      <c r="L30" s="12" t="n">
        <v>443.0</v>
      </c>
      <c r="M30" s="14" t="n">
        <f si="0" t="shared"/>
        <v>23.020316027088036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3.0</v>
      </c>
      <c r="H31" s="12" t="n">
        <v>17.0</v>
      </c>
      <c r="I31" s="12" t="n">
        <v>34.0</v>
      </c>
      <c r="J31" s="12" t="n">
        <v>35.0</v>
      </c>
      <c r="K31" s="12" t="n">
        <v>2500.0</v>
      </c>
      <c r="L31" s="12" t="n">
        <v>89.0</v>
      </c>
      <c r="M31" s="14" t="n">
        <f si="0" t="shared"/>
        <v>28.089887640449437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1.0</v>
      </c>
      <c r="F32" s="12" t="n">
        <f si="3" t="shared"/>
        <v>0.0</v>
      </c>
      <c r="G32" s="12" t="n">
        <f si="3" t="shared"/>
        <v>76.0</v>
      </c>
      <c r="H32" s="12" t="n">
        <f si="3" t="shared"/>
        <v>211.0</v>
      </c>
      <c r="I32" s="12" t="n">
        <f si="3" t="shared"/>
        <v>177.0</v>
      </c>
      <c r="J32" s="12" t="n">
        <f si="3" t="shared"/>
        <v>120.0</v>
      </c>
      <c r="K32" s="12" t="n">
        <f si="3" t="shared"/>
        <v>11730.0</v>
      </c>
      <c r="L32" s="12" t="n">
        <f si="3" t="shared"/>
        <v>585.0</v>
      </c>
      <c r="M32" s="14" t="n">
        <f si="0" t="shared"/>
        <v>20.05128205128205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0.0</v>
      </c>
      <c r="E33" s="12" t="n">
        <v>3.0</v>
      </c>
      <c r="F33" s="12" t="n">
        <v>3.0</v>
      </c>
      <c r="G33" s="12" t="n">
        <v>261.0</v>
      </c>
      <c r="H33" s="12" t="n">
        <v>1107.0</v>
      </c>
      <c r="I33" s="12" t="n">
        <v>1032.0</v>
      </c>
      <c r="J33" s="12" t="n">
        <v>562.0</v>
      </c>
      <c r="K33" s="12" t="n">
        <v>60065.0</v>
      </c>
      <c r="L33" s="12" t="n">
        <v>2968.0</v>
      </c>
      <c r="M33" s="14" t="n">
        <f si="0" t="shared"/>
        <v>20.237533692722373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1.0</v>
      </c>
      <c r="E34" s="12" t="n">
        <v>0.0</v>
      </c>
      <c r="F34" s="12" t="n">
        <v>1.0</v>
      </c>
      <c r="G34" s="12" t="n">
        <v>8.0</v>
      </c>
      <c r="H34" s="12" t="n">
        <v>59.0</v>
      </c>
      <c r="I34" s="12" t="n">
        <v>109.0</v>
      </c>
      <c r="J34" s="12" t="n">
        <v>127.0</v>
      </c>
      <c r="K34" s="12" t="n">
        <v>8744.0</v>
      </c>
      <c r="L34" s="12" t="n">
        <v>305.0</v>
      </c>
      <c r="M34" s="14" t="n">
        <f si="0" t="shared"/>
        <v>28.668852459016392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1.0</v>
      </c>
      <c r="G35" s="12" t="n">
        <v>9.0</v>
      </c>
      <c r="H35" s="12" t="n">
        <v>4.0</v>
      </c>
      <c r="I35" s="12" t="n">
        <v>13.0</v>
      </c>
      <c r="J35" s="12" t="n">
        <v>9.0</v>
      </c>
      <c r="K35" s="12" t="n">
        <v>846.0</v>
      </c>
      <c r="L35" s="12" t="n">
        <v>36.0</v>
      </c>
      <c r="M35" s="14" t="n">
        <f si="0" t="shared"/>
        <v>23.5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0.0</v>
      </c>
      <c r="G36" s="12" t="n">
        <v>0.0</v>
      </c>
      <c r="H36" s="12" t="n">
        <v>0.0</v>
      </c>
      <c r="I36" s="12" t="n">
        <v>4.0</v>
      </c>
      <c r="J36" s="12" t="n">
        <v>0.0</v>
      </c>
      <c r="K36" s="12" t="n">
        <v>91.0</v>
      </c>
      <c r="L36" s="12" t="n">
        <v>4.0</v>
      </c>
      <c r="M36" s="14" t="n">
        <f si="0" t="shared"/>
        <v>22.75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4.0</v>
      </c>
      <c r="K37" s="12" t="n">
        <f si="4" t="shared"/>
        <v>153.0</v>
      </c>
      <c r="L37" s="12" t="n">
        <f si="4" t="shared"/>
        <v>4.0</v>
      </c>
      <c r="M37" s="14" t="n">
        <f si="0" t="shared"/>
        <v>38.25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1.0</v>
      </c>
      <c r="E38" s="12" t="n">
        <v>0.0</v>
      </c>
      <c r="F38" s="12" t="n">
        <v>2.0</v>
      </c>
      <c r="G38" s="12" t="n">
        <v>17.0</v>
      </c>
      <c r="H38" s="12" t="n">
        <v>63.0</v>
      </c>
      <c r="I38" s="12" t="n">
        <v>126.0</v>
      </c>
      <c r="J38" s="12" t="n">
        <v>140.0</v>
      </c>
      <c r="K38" s="12" t="n">
        <v>9834.0</v>
      </c>
      <c r="L38" s="12" t="n">
        <v>349.0</v>
      </c>
      <c r="M38" s="14" t="n">
        <f si="0" t="shared"/>
        <v>28.177650429799428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8.0</v>
      </c>
      <c r="I39" s="12" t="n">
        <v>8.0</v>
      </c>
      <c r="J39" s="12" t="n">
        <v>5.0</v>
      </c>
      <c r="K39" s="12" t="n">
        <v>456.0</v>
      </c>
      <c r="L39" s="12" t="n">
        <v>21.0</v>
      </c>
      <c r="M39" s="14" t="n">
        <f si="0" t="shared"/>
        <v>21.714285714285715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7.0</v>
      </c>
      <c r="H40" s="12" t="n">
        <f si="5" t="shared"/>
        <v>10.0</v>
      </c>
      <c r="I40" s="12" t="n">
        <f si="5" t="shared"/>
        <v>10.0</v>
      </c>
      <c r="J40" s="12" t="n">
        <f si="5" t="shared"/>
        <v>7.0</v>
      </c>
      <c r="K40" s="12" t="n">
        <f si="5" t="shared"/>
        <v>680.0</v>
      </c>
      <c r="L40" s="12" t="n">
        <f si="5" t="shared"/>
        <v>34.0</v>
      </c>
      <c r="M40" s="14" t="n">
        <f si="0" t="shared"/>
        <v>20.0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7.0</v>
      </c>
      <c r="H41" s="12" t="n">
        <v>18.0</v>
      </c>
      <c r="I41" s="12" t="n">
        <v>18.0</v>
      </c>
      <c r="J41" s="12" t="n">
        <v>12.0</v>
      </c>
      <c r="K41" s="12" t="n">
        <v>1136.0</v>
      </c>
      <c r="L41" s="12" t="n">
        <v>55.0</v>
      </c>
      <c r="M41" s="14" t="n">
        <f si="0" t="shared"/>
        <v>20.654545454545456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0.0</v>
      </c>
      <c r="G42" s="12" t="n">
        <v>0.0</v>
      </c>
      <c r="H42" s="12" t="n">
        <v>5.0</v>
      </c>
      <c r="I42" s="12" t="n">
        <v>1.0</v>
      </c>
      <c r="J42" s="12" t="n">
        <v>2.0</v>
      </c>
      <c r="K42" s="12" t="n">
        <v>178.0</v>
      </c>
      <c r="L42" s="12" t="n">
        <v>8.0</v>
      </c>
      <c r="M42" s="14" t="n">
        <f si="0" t="shared"/>
        <v>22.25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41.0</v>
      </c>
      <c r="D43" s="12" t="n">
        <f ref="D43:L43" si="6" t="shared">D20+D24+D33+D38+D41+D42</f>
        <v>90.0</v>
      </c>
      <c r="E43" s="12" t="n">
        <f si="6" t="shared"/>
        <v>206.0</v>
      </c>
      <c r="F43" s="12" t="n">
        <f si="6" t="shared"/>
        <v>306.0</v>
      </c>
      <c r="G43" s="12" t="n">
        <f si="6" t="shared"/>
        <v>2047.0</v>
      </c>
      <c r="H43" s="12" t="n">
        <f si="6" t="shared"/>
        <v>5151.0</v>
      </c>
      <c r="I43" s="12" t="n">
        <f si="6" t="shared"/>
        <v>5603.0</v>
      </c>
      <c r="J43" s="12" t="n">
        <f si="6" t="shared"/>
        <v>4556.0</v>
      </c>
      <c r="K43" s="12" t="n">
        <f si="6" t="shared"/>
        <v>398304.0</v>
      </c>
      <c r="L43" s="12" t="n">
        <f si="6" t="shared"/>
        <v>18000.0</v>
      </c>
      <c r="M43" s="14" t="n">
        <f si="0" t="shared"/>
        <v>22.128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0.2277777777777778</v>
      </c>
      <c r="D44" s="15" t="n">
        <f si="7" t="shared"/>
        <v>0.5</v>
      </c>
      <c r="E44" s="15" t="n">
        <f si="7" t="shared"/>
        <v>1.1444444444444444</v>
      </c>
      <c r="F44" s="15" t="n">
        <f si="7" t="shared"/>
        <v>1.7000000000000002</v>
      </c>
      <c r="G44" s="15" t="n">
        <f si="7" t="shared"/>
        <v>11.372222222222222</v>
      </c>
      <c r="H44" s="15" t="n">
        <f si="7" t="shared"/>
        <v>28.616666666666667</v>
      </c>
      <c r="I44" s="15" t="n">
        <f si="7" t="shared"/>
        <v>31.127777777777776</v>
      </c>
      <c r="J44" s="15" t="n">
        <f si="7" t="shared"/>
        <v>25.311111111111114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