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<sst xmlns="http://schemas.openxmlformats.org/spreadsheetml/2006/main" count="102" uniqueCount="61">
  <si>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</si>
  <si>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</si>
  <si>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</si>
  <si>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</si>
  <si>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</si>
  <si>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</si>
  <si>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</si>
  <si>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</si>
  <si>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</si>
  <si>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</si>
  <si>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</si>
  <si>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</si>
  <si>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</si>
  <si>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</si>
  <si>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</si>
  <si>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</si>
  <si>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</si>
  <si>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</si>
  <si>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</si>
  <si>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</si>
  <si>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</si>
  <si>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</si>
  <si>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</si>
  <si>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</si>
  <si>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</si>
  <si>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</si>
  <si>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</si>
  <si>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</si>
  <si>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</si>
  <si>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</si>
  <si>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</si>
  <si>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</si>
  <si>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</si>
  <si>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</si>
  <si>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</si>
  <si>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</si>
  <si>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</si>
  <si>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</si>
  <si>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</si>
  <si>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</si>
  <si>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</si>
  <si>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</si>
  <si>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</si>
  <si>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</si>
  <si>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</si>
  <si>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</si>
  <si>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</si>
  <si>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</si>
  <si>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</si>
  <si>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</si>
  <si>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</si>
  <si>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</si>
  <si>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</si>
  <si>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</si>
  <si>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</si>
  <si>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</si>
  <si>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</si>
  <si>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</si>
  <si>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</si>
  <si>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111年8月中華民國國民出國人次－按停留夜數分
Table 2-5 Outbound Departures of Nationals of the Republic of
China by Length of Stay, August,2022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</si>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</sst>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1.0</v>
      </c>
      <c r="D3" s="12" t="n">
        <v>1.0</v>
      </c>
      <c r="E3" s="12" t="n">
        <v>0.0</v>
      </c>
      <c r="F3" s="12" t="n">
        <v>3.0</v>
      </c>
      <c r="G3" s="12" t="n">
        <v>41.0</v>
      </c>
      <c r="H3" s="12" t="n">
        <v>192.0</v>
      </c>
      <c r="I3" s="12" t="n">
        <v>419.0</v>
      </c>
      <c r="J3" s="12" t="n">
        <v>457.0</v>
      </c>
      <c r="K3" s="12" t="n">
        <v>32977.0</v>
      </c>
      <c r="L3" s="12" t="n">
        <v>1114.0</v>
      </c>
      <c r="M3" s="14" t="n">
        <f>IF(L3=0,"-",K3/L3)</f>
        <v>29.60233393177738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0.0</v>
      </c>
      <c r="D4" s="12" t="n">
        <v>0.0</v>
      </c>
      <c r="E4" s="12" t="n">
        <v>0.0</v>
      </c>
      <c r="F4" s="12" t="n">
        <v>0.0</v>
      </c>
      <c r="G4" s="12" t="n">
        <v>0.0</v>
      </c>
      <c r="H4" s="12" t="n">
        <v>7.0</v>
      </c>
      <c r="I4" s="12" t="n">
        <v>69.0</v>
      </c>
      <c r="J4" s="12" t="n">
        <v>130.0</v>
      </c>
      <c r="K4" s="12" t="n">
        <v>7610.0</v>
      </c>
      <c r="L4" s="12" t="n">
        <v>206.0</v>
      </c>
      <c r="M4" s="14" t="n">
        <f ref="M4:M43" si="0" t="shared">IF(L4=0,"-",K4/L4)</f>
        <v>36.94174757281554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0.0</v>
      </c>
      <c r="D5" s="12" t="n">
        <v>0.0</v>
      </c>
      <c r="E5" s="12" t="n">
        <v>0.0</v>
      </c>
      <c r="F5" s="12" t="n">
        <v>1.0</v>
      </c>
      <c r="G5" s="12" t="n">
        <v>4.0</v>
      </c>
      <c r="H5" s="12" t="n">
        <v>84.0</v>
      </c>
      <c r="I5" s="12" t="n">
        <v>769.0</v>
      </c>
      <c r="J5" s="12" t="n">
        <v>1612.0</v>
      </c>
      <c r="K5" s="12" t="n">
        <v>91361.0</v>
      </c>
      <c r="L5" s="12" t="n">
        <v>2470.0</v>
      </c>
      <c r="M5" s="14" t="n">
        <f si="0" t="shared"/>
        <v>36.98825910931174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4.0</v>
      </c>
      <c r="D6" s="12" t="n">
        <v>35.0</v>
      </c>
      <c r="E6" s="12" t="n">
        <v>82.0</v>
      </c>
      <c r="F6" s="12" t="n">
        <v>193.0</v>
      </c>
      <c r="G6" s="12" t="n">
        <v>679.0</v>
      </c>
      <c r="H6" s="12" t="n">
        <v>943.0</v>
      </c>
      <c r="I6" s="12" t="n">
        <v>706.0</v>
      </c>
      <c r="J6" s="12" t="n">
        <v>866.0</v>
      </c>
      <c r="K6" s="12" t="n">
        <v>69992.0</v>
      </c>
      <c r="L6" s="12" t="n">
        <v>3508.0</v>
      </c>
      <c r="M6" s="14" t="n">
        <f si="0" t="shared"/>
        <v>19.9521094640821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6.0</v>
      </c>
      <c r="D7" s="12" t="n">
        <v>52.0</v>
      </c>
      <c r="E7" s="12" t="n">
        <v>200.0</v>
      </c>
      <c r="F7" s="12" t="n">
        <v>227.0</v>
      </c>
      <c r="G7" s="12" t="n">
        <v>714.0</v>
      </c>
      <c r="H7" s="12" t="n">
        <v>668.0</v>
      </c>
      <c r="I7" s="12" t="n">
        <v>340.0</v>
      </c>
      <c r="J7" s="12" t="n">
        <v>276.0</v>
      </c>
      <c r="K7" s="12" t="n">
        <v>32817.0</v>
      </c>
      <c r="L7" s="12" t="n">
        <v>2483.0</v>
      </c>
      <c r="M7" s="14" t="n">
        <f si="0" t="shared"/>
        <v>13.216673378977044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22.0</v>
      </c>
      <c r="D8" s="12" t="n">
        <v>123.0</v>
      </c>
      <c r="E8" s="12" t="n">
        <v>363.0</v>
      </c>
      <c r="F8" s="12" t="n">
        <v>542.0</v>
      </c>
      <c r="G8" s="12" t="n">
        <v>1130.0</v>
      </c>
      <c r="H8" s="12" t="n">
        <v>967.0</v>
      </c>
      <c r="I8" s="12" t="n">
        <v>659.0</v>
      </c>
      <c r="J8" s="12" t="n">
        <v>420.0</v>
      </c>
      <c r="K8" s="12" t="n">
        <v>53714.0</v>
      </c>
      <c r="L8" s="12" t="n">
        <v>4226.0</v>
      </c>
      <c r="M8" s="14" t="n">
        <f si="0" t="shared"/>
        <v>12.710364410790346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13.0</v>
      </c>
      <c r="D9" s="12" t="n">
        <v>72.0</v>
      </c>
      <c r="E9" s="12" t="n">
        <v>157.0</v>
      </c>
      <c r="F9" s="12" t="n">
        <v>148.0</v>
      </c>
      <c r="G9" s="12" t="n">
        <v>443.0</v>
      </c>
      <c r="H9" s="12" t="n">
        <v>572.0</v>
      </c>
      <c r="I9" s="12" t="n">
        <v>403.0</v>
      </c>
      <c r="J9" s="12" t="n">
        <v>214.0</v>
      </c>
      <c r="K9" s="12" t="n">
        <v>29333.0</v>
      </c>
      <c r="L9" s="12" t="n">
        <v>2022.0</v>
      </c>
      <c r="M9" s="14" t="n">
        <f si="0" t="shared"/>
        <v>14.506923837784372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37.0</v>
      </c>
      <c r="D10" s="12" t="n">
        <v>110.0</v>
      </c>
      <c r="E10" s="12" t="n">
        <v>291.0</v>
      </c>
      <c r="F10" s="12" t="n">
        <v>649.0</v>
      </c>
      <c r="G10" s="12" t="n">
        <v>1606.0</v>
      </c>
      <c r="H10" s="12" t="n">
        <v>1807.0</v>
      </c>
      <c r="I10" s="12" t="n">
        <v>843.0</v>
      </c>
      <c r="J10" s="12" t="n">
        <v>727.0</v>
      </c>
      <c r="K10" s="12" t="n">
        <v>82923.0</v>
      </c>
      <c r="L10" s="12" t="n">
        <v>6070.0</v>
      </c>
      <c r="M10" s="14" t="n">
        <f si="0" t="shared"/>
        <v>13.661120263591433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10.0</v>
      </c>
      <c r="D11" s="12" t="n">
        <v>45.0</v>
      </c>
      <c r="E11" s="12" t="n">
        <v>312.0</v>
      </c>
      <c r="F11" s="12" t="n">
        <v>99.0</v>
      </c>
      <c r="G11" s="12" t="n">
        <v>347.0</v>
      </c>
      <c r="H11" s="12" t="n">
        <v>520.0</v>
      </c>
      <c r="I11" s="12" t="n">
        <v>447.0</v>
      </c>
      <c r="J11" s="12" t="n">
        <v>437.0</v>
      </c>
      <c r="K11" s="12" t="n">
        <v>38943.0</v>
      </c>
      <c r="L11" s="12" t="n">
        <v>2217.0</v>
      </c>
      <c r="M11" s="14" t="n">
        <f si="0" t="shared"/>
        <v>17.565629228687417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3.0</v>
      </c>
      <c r="D12" s="12" t="n">
        <v>13.0</v>
      </c>
      <c r="E12" s="12" t="n">
        <v>42.0</v>
      </c>
      <c r="F12" s="12" t="n">
        <v>47.0</v>
      </c>
      <c r="G12" s="12" t="n">
        <v>195.0</v>
      </c>
      <c r="H12" s="12" t="n">
        <v>458.0</v>
      </c>
      <c r="I12" s="12" t="n">
        <v>547.0</v>
      </c>
      <c r="J12" s="12" t="n">
        <v>235.0</v>
      </c>
      <c r="K12" s="12" t="n">
        <v>31131.0</v>
      </c>
      <c r="L12" s="12" t="n">
        <v>1540.0</v>
      </c>
      <c r="M12" s="14" t="n">
        <f si="0" t="shared"/>
        <v>20.214935064935066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14.0</v>
      </c>
      <c r="D14" s="12" t="n">
        <v>69.0</v>
      </c>
      <c r="E14" s="12" t="n">
        <v>140.0</v>
      </c>
      <c r="F14" s="12" t="n">
        <v>268.0</v>
      </c>
      <c r="G14" s="12" t="n">
        <v>1100.0</v>
      </c>
      <c r="H14" s="12" t="n">
        <v>3393.0</v>
      </c>
      <c r="I14" s="12" t="n">
        <v>4170.0</v>
      </c>
      <c r="J14" s="12" t="n">
        <v>3943.0</v>
      </c>
      <c r="K14" s="12" t="n">
        <v>302587.0</v>
      </c>
      <c r="L14" s="12" t="n">
        <v>13097.0</v>
      </c>
      <c r="M14" s="14" t="n">
        <f si="0" t="shared"/>
        <v>23.10353516072383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0.0</v>
      </c>
      <c r="E15" s="12" t="n">
        <v>1.0</v>
      </c>
      <c r="F15" s="12" t="n">
        <v>1.0</v>
      </c>
      <c r="G15" s="12" t="n">
        <v>19.0</v>
      </c>
      <c r="H15" s="12" t="n">
        <v>22.0</v>
      </c>
      <c r="I15" s="12" t="n">
        <v>40.0</v>
      </c>
      <c r="J15" s="12" t="n">
        <v>37.0</v>
      </c>
      <c r="K15" s="12" t="n">
        <v>3024.0</v>
      </c>
      <c r="L15" s="12" t="n">
        <v>120.0</v>
      </c>
      <c r="M15" s="14" t="n">
        <f si="0" t="shared"/>
        <v>25.2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3.0</v>
      </c>
      <c r="D16" s="12" t="n">
        <v>23.0</v>
      </c>
      <c r="E16" s="12" t="n">
        <v>58.0</v>
      </c>
      <c r="F16" s="12" t="n">
        <v>59.0</v>
      </c>
      <c r="G16" s="12" t="n">
        <v>164.0</v>
      </c>
      <c r="H16" s="12" t="n">
        <v>233.0</v>
      </c>
      <c r="I16" s="12" t="n">
        <v>245.0</v>
      </c>
      <c r="J16" s="12" t="n">
        <v>289.0</v>
      </c>
      <c r="K16" s="12" t="n">
        <v>22583.0</v>
      </c>
      <c r="L16" s="12" t="n">
        <v>1074.0</v>
      </c>
      <c r="M16" s="14" t="n">
        <f si="0" t="shared"/>
        <v>21.027001862197395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2.0</v>
      </c>
      <c r="G17" s="12" t="n">
        <v>47.0</v>
      </c>
      <c r="H17" s="12" t="n">
        <v>69.0</v>
      </c>
      <c r="I17" s="12" t="n">
        <v>63.0</v>
      </c>
      <c r="J17" s="12" t="n">
        <v>35.0</v>
      </c>
      <c r="K17" s="12" t="n">
        <v>4094.0</v>
      </c>
      <c r="L17" s="12" t="n">
        <v>216.0</v>
      </c>
      <c r="M17" s="14" t="n">
        <f si="0" t="shared"/>
        <v>18.953703703703702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1.0</v>
      </c>
      <c r="F18" s="12" t="n">
        <v>0.0</v>
      </c>
      <c r="G18" s="12" t="n">
        <v>14.0</v>
      </c>
      <c r="H18" s="12" t="n">
        <v>157.0</v>
      </c>
      <c r="I18" s="12" t="n">
        <v>124.0</v>
      </c>
      <c r="J18" s="12" t="n">
        <v>112.0</v>
      </c>
      <c r="K18" s="12" t="n">
        <v>9417.0</v>
      </c>
      <c r="L18" s="12" t="n">
        <v>408.0</v>
      </c>
      <c r="M18" s="14" t="n">
        <f si="0" t="shared"/>
        <v>23.080882352941178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2.0</v>
      </c>
      <c r="E19" s="12" t="n">
        <f si="1" t="shared"/>
        <v>6.0</v>
      </c>
      <c r="F19" s="12" t="n">
        <f si="1" t="shared"/>
        <v>16.0</v>
      </c>
      <c r="G19" s="12" t="n">
        <f si="1" t="shared"/>
        <v>214.0</v>
      </c>
      <c r="H19" s="12" t="n">
        <f si="1" t="shared"/>
        <v>254.0</v>
      </c>
      <c r="I19" s="12" t="n">
        <f si="1" t="shared"/>
        <v>127.0</v>
      </c>
      <c r="J19" s="12" t="n">
        <f si="1" t="shared"/>
        <v>155.0</v>
      </c>
      <c r="K19" s="12" t="n">
        <f si="1" t="shared"/>
        <v>14079.0</v>
      </c>
      <c r="L19" s="12" t="n">
        <f si="1" t="shared"/>
        <v>775.0</v>
      </c>
      <c r="M19" s="14" t="n">
        <f si="0" t="shared"/>
        <v>18.166451612903227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114.0</v>
      </c>
      <c r="D20" s="12" t="n">
        <v>545.0</v>
      </c>
      <c r="E20" s="12" t="n">
        <v>1653.0</v>
      </c>
      <c r="F20" s="12" t="n">
        <v>2255.0</v>
      </c>
      <c r="G20" s="12" t="n">
        <v>6717.0</v>
      </c>
      <c r="H20" s="12" t="n">
        <v>10346.0</v>
      </c>
      <c r="I20" s="12" t="n">
        <v>9971.0</v>
      </c>
      <c r="J20" s="12" t="n">
        <v>9945.0</v>
      </c>
      <c r="K20" s="12" t="n">
        <v>826585.0</v>
      </c>
      <c r="L20" s="12" t="n">
        <v>41546.0</v>
      </c>
      <c r="M20" s="14" t="n">
        <f si="0" t="shared"/>
        <v>19.895657825061377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14.0</v>
      </c>
      <c r="D21" s="12" t="n">
        <v>15.0</v>
      </c>
      <c r="E21" s="12" t="n">
        <v>25.0</v>
      </c>
      <c r="F21" s="12" t="n">
        <v>54.0</v>
      </c>
      <c r="G21" s="12" t="n">
        <v>668.0</v>
      </c>
      <c r="H21" s="12" t="n">
        <v>3203.0</v>
      </c>
      <c r="I21" s="12" t="n">
        <v>3922.0</v>
      </c>
      <c r="J21" s="12" t="n">
        <v>4376.0</v>
      </c>
      <c r="K21" s="12" t="n">
        <v>317249.0</v>
      </c>
      <c r="L21" s="12" t="n">
        <v>12277.0</v>
      </c>
      <c r="M21" s="14" t="n">
        <f si="0" t="shared"/>
        <v>25.840922049360593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3.0</v>
      </c>
      <c r="E22" s="12" t="n">
        <v>0.0</v>
      </c>
      <c r="F22" s="12" t="n">
        <v>6.0</v>
      </c>
      <c r="G22" s="12" t="n">
        <v>49.0</v>
      </c>
      <c r="H22" s="12" t="n">
        <v>316.0</v>
      </c>
      <c r="I22" s="12" t="n">
        <v>621.0</v>
      </c>
      <c r="J22" s="12" t="n">
        <v>857.0</v>
      </c>
      <c r="K22" s="12" t="n">
        <v>54437.0</v>
      </c>
      <c r="L22" s="12" t="n">
        <v>1852.0</v>
      </c>
      <c r="M22" s="14" t="n">
        <f si="0" t="shared"/>
        <v>29.39362850971922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3.0</v>
      </c>
      <c r="H23" s="12" t="n">
        <f si="2" t="shared"/>
        <v>52.0</v>
      </c>
      <c r="I23" s="12" t="n">
        <f si="2" t="shared"/>
        <v>34.0</v>
      </c>
      <c r="J23" s="12" t="n">
        <f si="2" t="shared"/>
        <v>69.0</v>
      </c>
      <c r="K23" s="12" t="n">
        <f si="2" t="shared"/>
        <v>4467.0</v>
      </c>
      <c r="L23" s="12" t="n">
        <f si="2" t="shared"/>
        <v>158.0</v>
      </c>
      <c r="M23" s="14" t="n">
        <f si="0" t="shared"/>
        <v>28.272151898734176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14.0</v>
      </c>
      <c r="D24" s="12" t="n">
        <v>18.0</v>
      </c>
      <c r="E24" s="12" t="n">
        <v>25.0</v>
      </c>
      <c r="F24" s="12" t="n">
        <v>60.0</v>
      </c>
      <c r="G24" s="12" t="n">
        <v>720.0</v>
      </c>
      <c r="H24" s="12" t="n">
        <v>3571.0</v>
      </c>
      <c r="I24" s="12" t="n">
        <v>4577.0</v>
      </c>
      <c r="J24" s="12" t="n">
        <v>5302.0</v>
      </c>
      <c r="K24" s="12" t="n">
        <v>376153.0</v>
      </c>
      <c r="L24" s="12" t="n">
        <v>14287.0</v>
      </c>
      <c r="M24" s="14" t="n">
        <f si="0" t="shared"/>
        <v>26.32834044935956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1.0</v>
      </c>
      <c r="G25" s="12" t="n">
        <v>22.0</v>
      </c>
      <c r="H25" s="12" t="n">
        <v>437.0</v>
      </c>
      <c r="I25" s="12" t="n">
        <v>499.0</v>
      </c>
      <c r="J25" s="12" t="n">
        <v>362.0</v>
      </c>
      <c r="K25" s="12" t="n">
        <v>31608.0</v>
      </c>
      <c r="L25" s="12" t="n">
        <v>1321.0</v>
      </c>
      <c r="M25" s="14" t="n">
        <f si="0" t="shared"/>
        <v>23.927327781983347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1.0</v>
      </c>
      <c r="F26" s="12" t="n">
        <v>4.0</v>
      </c>
      <c r="G26" s="12" t="n">
        <v>49.0</v>
      </c>
      <c r="H26" s="12" t="n">
        <v>359.0</v>
      </c>
      <c r="I26" s="12" t="n">
        <v>504.0</v>
      </c>
      <c r="J26" s="12" t="n">
        <v>400.0</v>
      </c>
      <c r="K26" s="12" t="n">
        <v>33023.0</v>
      </c>
      <c r="L26" s="12" t="n">
        <v>1317.0</v>
      </c>
      <c r="M26" s="14" t="n">
        <f si="0" t="shared"/>
        <v>25.074411541381927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1.0</v>
      </c>
      <c r="E27" s="12" t="n">
        <v>0.0</v>
      </c>
      <c r="F27" s="12" t="n">
        <v>1.0</v>
      </c>
      <c r="G27" s="12" t="n">
        <v>18.0</v>
      </c>
      <c r="H27" s="12" t="n">
        <v>160.0</v>
      </c>
      <c r="I27" s="12" t="n">
        <v>149.0</v>
      </c>
      <c r="J27" s="12" t="n">
        <v>89.0</v>
      </c>
      <c r="K27" s="12" t="n">
        <v>9147.0</v>
      </c>
      <c r="L27" s="12" t="n">
        <v>418.0</v>
      </c>
      <c r="M27" s="14" t="n">
        <f si="0" t="shared"/>
        <v>21.882775119617225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0.0</v>
      </c>
      <c r="E28" s="12" t="n">
        <v>0.0</v>
      </c>
      <c r="F28" s="12" t="n">
        <v>0.0</v>
      </c>
      <c r="G28" s="12" t="n">
        <v>17.0</v>
      </c>
      <c r="H28" s="12" t="n">
        <v>385.0</v>
      </c>
      <c r="I28" s="12" t="n">
        <v>271.0</v>
      </c>
      <c r="J28" s="12" t="n">
        <v>190.0</v>
      </c>
      <c r="K28" s="12" t="n">
        <v>18639.0</v>
      </c>
      <c r="L28" s="12" t="n">
        <v>863.0</v>
      </c>
      <c r="M28" s="14" t="n">
        <f si="0" t="shared"/>
        <v>21.597914252607183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4.0</v>
      </c>
      <c r="H29" s="12" t="n">
        <v>127.0</v>
      </c>
      <c r="I29" s="12" t="n">
        <v>153.0</v>
      </c>
      <c r="J29" s="12" t="n">
        <v>116.0</v>
      </c>
      <c r="K29" s="12" t="n">
        <v>9619.0</v>
      </c>
      <c r="L29" s="12" t="n">
        <v>400.0</v>
      </c>
      <c r="M29" s="14" t="n">
        <f si="0" t="shared"/>
        <v>24.0475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2.0</v>
      </c>
      <c r="G30" s="12" t="n">
        <v>52.0</v>
      </c>
      <c r="H30" s="12" t="n">
        <v>372.0</v>
      </c>
      <c r="I30" s="12" t="n">
        <v>633.0</v>
      </c>
      <c r="J30" s="12" t="n">
        <v>506.0</v>
      </c>
      <c r="K30" s="12" t="n">
        <v>40449.0</v>
      </c>
      <c r="L30" s="12" t="n">
        <v>1565.0</v>
      </c>
      <c r="M30" s="14" t="n">
        <f si="0" t="shared"/>
        <v>25.846006389776356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0.0</v>
      </c>
      <c r="F31" s="12" t="n">
        <v>1.0</v>
      </c>
      <c r="G31" s="12" t="n">
        <v>6.0</v>
      </c>
      <c r="H31" s="12" t="n">
        <v>149.0</v>
      </c>
      <c r="I31" s="12" t="n">
        <v>190.0</v>
      </c>
      <c r="J31" s="12" t="n">
        <v>96.0</v>
      </c>
      <c r="K31" s="12" t="n">
        <v>10016.0</v>
      </c>
      <c r="L31" s="12" t="n">
        <v>442.0</v>
      </c>
      <c r="M31" s="14" t="n">
        <f si="0" t="shared"/>
        <v>22.660633484162897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1.0</v>
      </c>
      <c r="G32" s="12" t="n">
        <f si="3" t="shared"/>
        <v>75.0</v>
      </c>
      <c r="H32" s="12" t="n">
        <f si="3" t="shared"/>
        <v>496.0</v>
      </c>
      <c r="I32" s="12" t="n">
        <f si="3" t="shared"/>
        <v>493.0</v>
      </c>
      <c r="J32" s="12" t="n">
        <f si="3" t="shared"/>
        <v>493.0</v>
      </c>
      <c r="K32" s="12" t="n">
        <f si="3" t="shared"/>
        <v>38029.0</v>
      </c>
      <c r="L32" s="12" t="n">
        <f si="3" t="shared"/>
        <v>1559.0</v>
      </c>
      <c r="M32" s="14" t="n">
        <f si="0" t="shared"/>
        <v>24.39320076972418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1.0</v>
      </c>
      <c r="E33" s="12" t="n">
        <v>2.0</v>
      </c>
      <c r="F33" s="12" t="n">
        <v>10.0</v>
      </c>
      <c r="G33" s="12" t="n">
        <v>243.0</v>
      </c>
      <c r="H33" s="12" t="n">
        <v>2485.0</v>
      </c>
      <c r="I33" s="12" t="n">
        <v>2892.0</v>
      </c>
      <c r="J33" s="12" t="n">
        <v>2252.0</v>
      </c>
      <c r="K33" s="12" t="n">
        <v>190530.0</v>
      </c>
      <c r="L33" s="12" t="n">
        <v>7885.0</v>
      </c>
      <c r="M33" s="14" t="n">
        <f si="0" t="shared"/>
        <v>24.163601775523144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0.0</v>
      </c>
      <c r="E34" s="12" t="n">
        <v>3.0</v>
      </c>
      <c r="F34" s="12" t="n">
        <v>3.0</v>
      </c>
      <c r="G34" s="12" t="n">
        <v>71.0</v>
      </c>
      <c r="H34" s="12" t="n">
        <v>554.0</v>
      </c>
      <c r="I34" s="12" t="n">
        <v>552.0</v>
      </c>
      <c r="J34" s="12" t="n">
        <v>457.0</v>
      </c>
      <c r="K34" s="12" t="n">
        <v>38860.0</v>
      </c>
      <c r="L34" s="12" t="n">
        <v>1640.0</v>
      </c>
      <c r="M34" s="14" t="n">
        <f si="0" t="shared"/>
        <v>23.695121951219512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6.0</v>
      </c>
      <c r="H35" s="12" t="n">
        <v>58.0</v>
      </c>
      <c r="I35" s="12" t="n">
        <v>157.0</v>
      </c>
      <c r="J35" s="12" t="n">
        <v>111.0</v>
      </c>
      <c r="K35" s="12" t="n">
        <v>8529.0</v>
      </c>
      <c r="L35" s="12" t="n">
        <v>332.0</v>
      </c>
      <c r="M35" s="14" t="n">
        <f si="0" t="shared"/>
        <v>25.68975903614458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69.0</v>
      </c>
      <c r="G36" s="12" t="n">
        <v>18.0</v>
      </c>
      <c r="H36" s="12" t="n">
        <v>0.0</v>
      </c>
      <c r="I36" s="12" t="n">
        <v>0.0</v>
      </c>
      <c r="J36" s="12" t="n">
        <v>1.0</v>
      </c>
      <c r="K36" s="12" t="n">
        <v>423.0</v>
      </c>
      <c r="L36" s="12" t="n">
        <v>88.0</v>
      </c>
      <c r="M36" s="14" t="n">
        <f si="0" t="shared"/>
        <v>4.806818181818182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1.0</v>
      </c>
      <c r="G37" s="12" t="n">
        <f si="4" t="shared"/>
        <v>2.0</v>
      </c>
      <c r="H37" s="12" t="n">
        <f si="4" t="shared"/>
        <v>10.0</v>
      </c>
      <c r="I37" s="12" t="n">
        <f si="4" t="shared"/>
        <v>1.0</v>
      </c>
      <c r="J37" s="12" t="n">
        <f si="4" t="shared"/>
        <v>5.0</v>
      </c>
      <c r="K37" s="12" t="n">
        <f si="4" t="shared"/>
        <v>324.0</v>
      </c>
      <c r="L37" s="12" t="n">
        <f si="4" t="shared"/>
        <v>19.0</v>
      </c>
      <c r="M37" s="14" t="n">
        <f si="0" t="shared"/>
        <v>17.05263157894737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0.0</v>
      </c>
      <c r="E38" s="12" t="n">
        <v>3.0</v>
      </c>
      <c r="F38" s="12" t="n">
        <v>73.0</v>
      </c>
      <c r="G38" s="12" t="n">
        <v>97.0</v>
      </c>
      <c r="H38" s="12" t="n">
        <v>622.0</v>
      </c>
      <c r="I38" s="12" t="n">
        <v>710.0</v>
      </c>
      <c r="J38" s="12" t="n">
        <v>574.0</v>
      </c>
      <c r="K38" s="12" t="n">
        <v>48136.0</v>
      </c>
      <c r="L38" s="12" t="n">
        <v>2079.0</v>
      </c>
      <c r="M38" s="14" t="n">
        <f si="0" t="shared"/>
        <v>23.15343915343915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6.0</v>
      </c>
      <c r="H39" s="12" t="n">
        <v>35.0</v>
      </c>
      <c r="I39" s="12" t="n">
        <v>44.0</v>
      </c>
      <c r="J39" s="12" t="n">
        <v>63.0</v>
      </c>
      <c r="K39" s="12" t="n">
        <v>4215.0</v>
      </c>
      <c r="L39" s="12" t="n">
        <v>148.0</v>
      </c>
      <c r="M39" s="14" t="n">
        <f si="0" t="shared"/>
        <v>28.47972972972973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2.0</v>
      </c>
      <c r="G40" s="12" t="n">
        <f si="5" t="shared"/>
        <v>5.0</v>
      </c>
      <c r="H40" s="12" t="n">
        <f si="5" t="shared"/>
        <v>37.0</v>
      </c>
      <c r="I40" s="12" t="n">
        <f si="5" t="shared"/>
        <v>29.0</v>
      </c>
      <c r="J40" s="12" t="n">
        <f si="5" t="shared"/>
        <v>38.0</v>
      </c>
      <c r="K40" s="12" t="n">
        <f si="5" t="shared"/>
        <v>2742.0</v>
      </c>
      <c r="L40" s="12" t="n">
        <f si="5" t="shared"/>
        <v>111.0</v>
      </c>
      <c r="M40" s="14" t="n">
        <f si="0" t="shared"/>
        <v>24.7027027027027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2.0</v>
      </c>
      <c r="G41" s="12" t="n">
        <v>11.0</v>
      </c>
      <c r="H41" s="12" t="n">
        <v>72.0</v>
      </c>
      <c r="I41" s="12" t="n">
        <v>73.0</v>
      </c>
      <c r="J41" s="12" t="n">
        <v>101.0</v>
      </c>
      <c r="K41" s="12" t="n">
        <v>6957.0</v>
      </c>
      <c r="L41" s="12" t="n">
        <v>259.0</v>
      </c>
      <c r="M41" s="14" t="n">
        <f si="0" t="shared"/>
        <v>26.861003861003862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0.0</v>
      </c>
      <c r="E42" s="12" t="n">
        <v>1.0</v>
      </c>
      <c r="F42" s="12" t="n">
        <v>0.0</v>
      </c>
      <c r="G42" s="12" t="n">
        <v>0.0</v>
      </c>
      <c r="H42" s="12" t="n">
        <v>3.0</v>
      </c>
      <c r="I42" s="12" t="n">
        <v>0.0</v>
      </c>
      <c r="J42" s="12" t="n">
        <v>9.0</v>
      </c>
      <c r="K42" s="12" t="n">
        <v>534.0</v>
      </c>
      <c r="L42" s="12" t="n">
        <v>13.0</v>
      </c>
      <c r="M42" s="14" t="n">
        <f si="0" t="shared"/>
        <v>41.07692307692308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128.0</v>
      </c>
      <c r="D43" s="12" t="n">
        <f ref="D43:L43" si="6" t="shared">D20+D24+D33+D38+D41+D42</f>
        <v>564.0</v>
      </c>
      <c r="E43" s="12" t="n">
        <f si="6" t="shared"/>
        <v>1684.0</v>
      </c>
      <c r="F43" s="12" t="n">
        <f si="6" t="shared"/>
        <v>2400.0</v>
      </c>
      <c r="G43" s="12" t="n">
        <f si="6" t="shared"/>
        <v>7788.0</v>
      </c>
      <c r="H43" s="12" t="n">
        <f si="6" t="shared"/>
        <v>17099.0</v>
      </c>
      <c r="I43" s="12" t="n">
        <f si="6" t="shared"/>
        <v>18223.0</v>
      </c>
      <c r="J43" s="12" t="n">
        <f si="6" t="shared"/>
        <v>18183.0</v>
      </c>
      <c r="K43" s="12" t="n">
        <f si="6" t="shared"/>
        <v>1448895.0</v>
      </c>
      <c r="L43" s="12" t="n">
        <f si="6" t="shared"/>
        <v>66069.0</v>
      </c>
      <c r="M43" s="14" t="n">
        <f si="0" t="shared"/>
        <v>21.9300276983154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0.1937368508680319</v>
      </c>
      <c r="D44" s="15" t="n">
        <f si="7" t="shared"/>
        <v>0.8536529991372656</v>
      </c>
      <c r="E44" s="15" t="n">
        <f si="7" t="shared"/>
        <v>2.548850444232545</v>
      </c>
      <c r="F44" s="15" t="n">
        <f si="7" t="shared"/>
        <v>3.632565953775598</v>
      </c>
      <c r="G44" s="15" t="n">
        <f si="7" t="shared"/>
        <v>11.787676520001817</v>
      </c>
      <c r="H44" s="15" t="n">
        <f si="7" t="shared"/>
        <v>25.88051885150373</v>
      </c>
      <c r="I44" s="15" t="n">
        <f si="7" t="shared"/>
        <v>27.581770573188635</v>
      </c>
      <c r="J44" s="15" t="n">
        <f si="7" t="shared"/>
        <v>27.521227807292377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