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<sst xmlns="http://schemas.openxmlformats.org/spreadsheetml/2006/main" count="102" uniqueCount="61">
  <si>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</si>
  <si>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</si>
  <si>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</si>
  <si>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</si>
  <si>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</si>
  <si>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</si>
  <si>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</si>
  <si>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</si>
  <si>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</si>
  <si>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</si>
  <si>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</si>
  <si>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</si>
  <si>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</si>
  <si>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</si>
  <si>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</si>
  <si>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</si>
  <si>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</si>
  <si>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</si>
  <si>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</si>
  <si>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</si>
  <si>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</si>
  <si>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</si>
  <si>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</si>
  <si>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</si>
  <si>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</si>
  <si>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</si>
  <si>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</si>
  <si>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</si>
  <si>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</si>
  <si>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</si>
  <si>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</si>
  <si>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</si>
  <si>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</si>
  <si>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</si>
  <si>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</si>
  <si>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</si>
  <si>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</si>
  <si>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</si>
  <si>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</si>
  <si>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</si>
  <si>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</si>
  <si>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</si>
  <si>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</si>
  <si>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</si>
  <si>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</si>
  <si>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</si>
  <si>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</si>
  <si>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</si>
  <si>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</si>
  <si>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</si>
  <si>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</si>
  <si>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</si>
  <si>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</si>
  <si>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</si>
  <si>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</si>
  <si>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</si>
  <si>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</si>
  <si>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</si>
  <si>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</si>
  <si>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112年2月中華民國國民出國人次－按停留夜數分
Table 2-5 Outbound Departures of Nationals of the Republic of
China by Length of Stay, February,2023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</si>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</sst>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1191.0</v>
      </c>
      <c r="D3" s="12" t="n">
        <v>3334.0</v>
      </c>
      <c r="E3" s="12" t="n">
        <v>4744.0</v>
      </c>
      <c r="F3" s="12" t="n">
        <v>3330.0</v>
      </c>
      <c r="G3" s="12" t="n">
        <v>3149.0</v>
      </c>
      <c r="H3" s="12" t="n">
        <v>4114.0</v>
      </c>
      <c r="I3" s="12" t="n">
        <v>3479.0</v>
      </c>
      <c r="J3" s="12" t="n">
        <v>1153.0</v>
      </c>
      <c r="K3" s="12" t="n">
        <v>223651.0</v>
      </c>
      <c r="L3" s="12" t="n">
        <v>24494.0</v>
      </c>
      <c r="M3" s="14" t="n">
        <f>IF(L3=0,"-",K3/L3)</f>
        <v>9.13084837102964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275.0</v>
      </c>
      <c r="D4" s="12" t="n">
        <v>1632.0</v>
      </c>
      <c r="E4" s="12" t="n">
        <v>1709.0</v>
      </c>
      <c r="F4" s="12" t="n">
        <v>809.0</v>
      </c>
      <c r="G4" s="12" t="n">
        <v>695.0</v>
      </c>
      <c r="H4" s="12" t="n">
        <v>706.0</v>
      </c>
      <c r="I4" s="12" t="n">
        <v>629.0</v>
      </c>
      <c r="J4" s="12" t="n">
        <v>202.0</v>
      </c>
      <c r="K4" s="12" t="n">
        <v>45718.0</v>
      </c>
      <c r="L4" s="12" t="n">
        <v>6657.0</v>
      </c>
      <c r="M4" s="14" t="n">
        <f ref="M4:M43" si="0" t="shared">IF(L4=0,"-",K4/L4)</f>
        <v>6.867658104251165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494.0</v>
      </c>
      <c r="D5" s="12" t="n">
        <v>1311.0</v>
      </c>
      <c r="E5" s="12" t="n">
        <v>1806.0</v>
      </c>
      <c r="F5" s="12" t="n">
        <v>1604.0</v>
      </c>
      <c r="G5" s="12" t="n">
        <v>3036.0</v>
      </c>
      <c r="H5" s="12" t="n">
        <v>4135.0</v>
      </c>
      <c r="I5" s="12" t="n">
        <v>4368.0</v>
      </c>
      <c r="J5" s="12" t="n">
        <v>2304.0</v>
      </c>
      <c r="K5" s="12" t="n">
        <v>273888.0</v>
      </c>
      <c r="L5" s="12" t="n">
        <v>19058.0</v>
      </c>
      <c r="M5" s="14" t="n">
        <f si="0" t="shared"/>
        <v>14.371287648231714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1380.0</v>
      </c>
      <c r="D6" s="12" t="n">
        <v>4175.0</v>
      </c>
      <c r="E6" s="12" t="n">
        <v>19651.0</v>
      </c>
      <c r="F6" s="12" t="n">
        <v>82647.0</v>
      </c>
      <c r="G6" s="12" t="n">
        <v>103024.0</v>
      </c>
      <c r="H6" s="12" t="n">
        <v>40859.0</v>
      </c>
      <c r="I6" s="12" t="n">
        <v>5862.0</v>
      </c>
      <c r="J6" s="12" t="n">
        <v>1774.0</v>
      </c>
      <c r="K6" s="12" t="n">
        <v>1589195.0</v>
      </c>
      <c r="L6" s="12" t="n">
        <v>259372.0</v>
      </c>
      <c r="M6" s="14" t="n">
        <f si="0" t="shared"/>
        <v>6.12708773499067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441.0</v>
      </c>
      <c r="D7" s="12" t="n">
        <v>1669.0</v>
      </c>
      <c r="E7" s="12" t="n">
        <v>6108.0</v>
      </c>
      <c r="F7" s="12" t="n">
        <v>18771.0</v>
      </c>
      <c r="G7" s="12" t="n">
        <v>15860.0</v>
      </c>
      <c r="H7" s="12" t="n">
        <v>3388.0</v>
      </c>
      <c r="I7" s="12" t="n">
        <v>855.0</v>
      </c>
      <c r="J7" s="12" t="n">
        <v>242.0</v>
      </c>
      <c r="K7" s="12" t="n">
        <v>245880.0</v>
      </c>
      <c r="L7" s="12" t="n">
        <v>47334.0</v>
      </c>
      <c r="M7" s="14" t="n">
        <f si="0" t="shared"/>
        <v>5.194574724299658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218.0</v>
      </c>
      <c r="D8" s="12" t="n">
        <v>1050.0</v>
      </c>
      <c r="E8" s="12" t="n">
        <v>3819.0</v>
      </c>
      <c r="F8" s="12" t="n">
        <v>4554.0</v>
      </c>
      <c r="G8" s="12" t="n">
        <v>5590.0</v>
      </c>
      <c r="H8" s="12" t="n">
        <v>2397.0</v>
      </c>
      <c r="I8" s="12" t="n">
        <v>1311.0</v>
      </c>
      <c r="J8" s="12" t="n">
        <v>502.0</v>
      </c>
      <c r="K8" s="12" t="n">
        <v>138327.0</v>
      </c>
      <c r="L8" s="12" t="n">
        <v>19441.0</v>
      </c>
      <c r="M8" s="14" t="n">
        <f si="0" t="shared"/>
        <v>7.115220410472713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82.0</v>
      </c>
      <c r="D9" s="12" t="n">
        <v>648.0</v>
      </c>
      <c r="E9" s="12" t="n">
        <v>1232.0</v>
      </c>
      <c r="F9" s="12" t="n">
        <v>2878.0</v>
      </c>
      <c r="G9" s="12" t="n">
        <v>3310.0</v>
      </c>
      <c r="H9" s="12" t="n">
        <v>2577.0</v>
      </c>
      <c r="I9" s="12" t="n">
        <v>1506.0</v>
      </c>
      <c r="J9" s="12" t="n">
        <v>258.0</v>
      </c>
      <c r="K9" s="12" t="n">
        <v>107527.0</v>
      </c>
      <c r="L9" s="12" t="n">
        <v>12491.0</v>
      </c>
      <c r="M9" s="14" t="n">
        <f si="0" t="shared"/>
        <v>8.608358017772796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86.0</v>
      </c>
      <c r="D10" s="12" t="n">
        <v>785.0</v>
      </c>
      <c r="E10" s="12" t="n">
        <v>3054.0</v>
      </c>
      <c r="F10" s="12" t="n">
        <v>11654.0</v>
      </c>
      <c r="G10" s="12" t="n">
        <v>16964.0</v>
      </c>
      <c r="H10" s="12" t="n">
        <v>6768.0</v>
      </c>
      <c r="I10" s="12" t="n">
        <v>2275.0</v>
      </c>
      <c r="J10" s="12" t="n">
        <v>877.0</v>
      </c>
      <c r="K10" s="12" t="n">
        <v>308798.0</v>
      </c>
      <c r="L10" s="12" t="n">
        <v>42463.0</v>
      </c>
      <c r="M10" s="14" t="n">
        <f si="0" t="shared"/>
        <v>7.272166356592798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57.0</v>
      </c>
      <c r="D11" s="12" t="n">
        <v>343.0</v>
      </c>
      <c r="E11" s="12" t="n">
        <v>987.0</v>
      </c>
      <c r="F11" s="12" t="n">
        <v>2758.0</v>
      </c>
      <c r="G11" s="12" t="n">
        <v>3841.0</v>
      </c>
      <c r="H11" s="12" t="n">
        <v>1950.0</v>
      </c>
      <c r="I11" s="12" t="n">
        <v>1319.0</v>
      </c>
      <c r="J11" s="12" t="n">
        <v>445.0</v>
      </c>
      <c r="K11" s="12" t="n">
        <v>105125.0</v>
      </c>
      <c r="L11" s="12" t="n">
        <v>11700.0</v>
      </c>
      <c r="M11" s="14" t="n">
        <f si="0" t="shared"/>
        <v>8.985042735042734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27.0</v>
      </c>
      <c r="D12" s="12" t="n">
        <v>155.0</v>
      </c>
      <c r="E12" s="12" t="n">
        <v>478.0</v>
      </c>
      <c r="F12" s="12" t="n">
        <v>1721.0</v>
      </c>
      <c r="G12" s="12" t="n">
        <v>1755.0</v>
      </c>
      <c r="H12" s="12" t="n">
        <v>2011.0</v>
      </c>
      <c r="I12" s="12" t="n">
        <v>2447.0</v>
      </c>
      <c r="J12" s="12" t="n">
        <v>300.0</v>
      </c>
      <c r="K12" s="12" t="n">
        <v>112588.0</v>
      </c>
      <c r="L12" s="12" t="n">
        <v>8894.0</v>
      </c>
      <c r="M12" s="14" t="n">
        <f si="0" t="shared"/>
        <v>12.658871149089274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12.0</v>
      </c>
      <c r="F13" s="12" t="n">
        <v>103.0</v>
      </c>
      <c r="G13" s="12" t="n">
        <v>79.0</v>
      </c>
      <c r="H13" s="12" t="n">
        <v>24.0</v>
      </c>
      <c r="I13" s="12" t="n">
        <v>22.0</v>
      </c>
      <c r="J13" s="12" t="n">
        <v>6.0</v>
      </c>
      <c r="K13" s="12" t="n">
        <v>1999.0</v>
      </c>
      <c r="L13" s="12" t="n">
        <v>246.0</v>
      </c>
      <c r="M13" s="14" t="n">
        <f si="0" t="shared"/>
        <v>8.126016260162602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91.0</v>
      </c>
      <c r="D14" s="12" t="n">
        <v>591.0</v>
      </c>
      <c r="E14" s="12" t="n">
        <v>2021.0</v>
      </c>
      <c r="F14" s="12" t="n">
        <v>9239.0</v>
      </c>
      <c r="G14" s="12" t="n">
        <v>5387.0</v>
      </c>
      <c r="H14" s="12" t="n">
        <v>10128.0</v>
      </c>
      <c r="I14" s="12" t="n">
        <v>11486.0</v>
      </c>
      <c r="J14" s="12" t="n">
        <v>3624.0</v>
      </c>
      <c r="K14" s="12" t="n">
        <v>582216.0</v>
      </c>
      <c r="L14" s="12" t="n">
        <v>42567.0</v>
      </c>
      <c r="M14" s="14" t="n">
        <f si="0" t="shared"/>
        <v>13.67763760659666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4.0</v>
      </c>
      <c r="E15" s="12" t="n">
        <v>7.0</v>
      </c>
      <c r="F15" s="12" t="n">
        <v>14.0</v>
      </c>
      <c r="G15" s="12" t="n">
        <v>58.0</v>
      </c>
      <c r="H15" s="12" t="n">
        <v>128.0</v>
      </c>
      <c r="I15" s="12" t="n">
        <v>258.0</v>
      </c>
      <c r="J15" s="12" t="n">
        <v>69.0</v>
      </c>
      <c r="K15" s="12" t="n">
        <v>10544.0</v>
      </c>
      <c r="L15" s="12" t="n">
        <v>538.0</v>
      </c>
      <c r="M15" s="14" t="n">
        <f si="0" t="shared"/>
        <v>19.598513011152416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18.0</v>
      </c>
      <c r="D16" s="12" t="n">
        <v>123.0</v>
      </c>
      <c r="E16" s="12" t="n">
        <v>295.0</v>
      </c>
      <c r="F16" s="12" t="n">
        <v>200.0</v>
      </c>
      <c r="G16" s="12" t="n">
        <v>484.0</v>
      </c>
      <c r="H16" s="12" t="n">
        <v>498.0</v>
      </c>
      <c r="I16" s="12" t="n">
        <v>377.0</v>
      </c>
      <c r="J16" s="12" t="n">
        <v>120.0</v>
      </c>
      <c r="K16" s="12" t="n">
        <v>24254.0</v>
      </c>
      <c r="L16" s="12" t="n">
        <v>2115.0</v>
      </c>
      <c r="M16" s="14" t="n">
        <f si="0" t="shared"/>
        <v>11.467612293144208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7.0</v>
      </c>
      <c r="E17" s="12" t="n">
        <v>10.0</v>
      </c>
      <c r="F17" s="12" t="n">
        <v>46.0</v>
      </c>
      <c r="G17" s="12" t="n">
        <v>471.0</v>
      </c>
      <c r="H17" s="12" t="n">
        <v>481.0</v>
      </c>
      <c r="I17" s="12" t="n">
        <v>84.0</v>
      </c>
      <c r="J17" s="12" t="n">
        <v>30.0</v>
      </c>
      <c r="K17" s="12" t="n">
        <v>11106.0</v>
      </c>
      <c r="L17" s="12" t="n">
        <v>1129.0</v>
      </c>
      <c r="M17" s="14" t="n">
        <f si="0" t="shared"/>
        <v>9.837023914968999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1.0</v>
      </c>
      <c r="E18" s="12" t="n">
        <v>0.0</v>
      </c>
      <c r="F18" s="12" t="n">
        <v>10.0</v>
      </c>
      <c r="G18" s="12" t="n">
        <v>56.0</v>
      </c>
      <c r="H18" s="12" t="n">
        <v>2007.0</v>
      </c>
      <c r="I18" s="12" t="n">
        <v>66.0</v>
      </c>
      <c r="J18" s="12" t="n">
        <v>13.0</v>
      </c>
      <c r="K18" s="12" t="n">
        <v>22192.0</v>
      </c>
      <c r="L18" s="12" t="n">
        <v>2153.0</v>
      </c>
      <c r="M18" s="14" t="n">
        <f si="0" t="shared"/>
        <v>10.307477937761263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8.0</v>
      </c>
      <c r="E19" s="12" t="n">
        <f si="1" t="shared"/>
        <v>31.0</v>
      </c>
      <c r="F19" s="12" t="n">
        <f si="1" t="shared"/>
        <v>83.0</v>
      </c>
      <c r="G19" s="12" t="n">
        <f si="1" t="shared"/>
        <v>749.0</v>
      </c>
      <c r="H19" s="12" t="n">
        <f si="1" t="shared"/>
        <v>1440.0</v>
      </c>
      <c r="I19" s="12" t="n">
        <f si="1" t="shared"/>
        <v>415.0</v>
      </c>
      <c r="J19" s="12" t="n">
        <f si="1" t="shared"/>
        <v>80.0</v>
      </c>
      <c r="K19" s="12" t="n">
        <f si="1" t="shared"/>
        <v>32355.0</v>
      </c>
      <c r="L19" s="12" t="n">
        <f si="1" t="shared"/>
        <v>2806.0</v>
      </c>
      <c r="M19" s="14" t="n">
        <f si="0" t="shared"/>
        <v>11.530648610121169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4360.0</v>
      </c>
      <c r="D20" s="12" t="n">
        <v>15836.0</v>
      </c>
      <c r="E20" s="12" t="n">
        <v>45964.0</v>
      </c>
      <c r="F20" s="12" t="n">
        <v>140421.0</v>
      </c>
      <c r="G20" s="12" t="n">
        <v>164508.0</v>
      </c>
      <c r="H20" s="12" t="n">
        <v>83611.0</v>
      </c>
      <c r="I20" s="12" t="n">
        <v>36759.0</v>
      </c>
      <c r="J20" s="12" t="n">
        <v>11999.0</v>
      </c>
      <c r="K20" s="12" t="n">
        <v>3835363.0</v>
      </c>
      <c r="L20" s="12" t="n">
        <v>503458.0</v>
      </c>
      <c r="M20" s="14" t="n">
        <f si="0" t="shared"/>
        <v>7.618039637864529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11.0</v>
      </c>
      <c r="D21" s="12" t="n">
        <v>22.0</v>
      </c>
      <c r="E21" s="12" t="n">
        <v>64.0</v>
      </c>
      <c r="F21" s="12" t="n">
        <v>191.0</v>
      </c>
      <c r="G21" s="12" t="n">
        <v>1643.0</v>
      </c>
      <c r="H21" s="12" t="n">
        <v>6734.0</v>
      </c>
      <c r="I21" s="12" t="n">
        <v>6004.0</v>
      </c>
      <c r="J21" s="12" t="n">
        <v>2402.0</v>
      </c>
      <c r="K21" s="12" t="n">
        <v>318971.0</v>
      </c>
      <c r="L21" s="12" t="n">
        <v>17071.0</v>
      </c>
      <c r="M21" s="14" t="n">
        <f si="0" t="shared"/>
        <v>18.684962802413448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5.0</v>
      </c>
      <c r="E22" s="12" t="n">
        <v>2.0</v>
      </c>
      <c r="F22" s="12" t="n">
        <v>14.0</v>
      </c>
      <c r="G22" s="12" t="n">
        <v>130.0</v>
      </c>
      <c r="H22" s="12" t="n">
        <v>976.0</v>
      </c>
      <c r="I22" s="12" t="n">
        <v>986.0</v>
      </c>
      <c r="J22" s="12" t="n">
        <v>437.0</v>
      </c>
      <c r="K22" s="12" t="n">
        <v>51320.0</v>
      </c>
      <c r="L22" s="12" t="n">
        <v>2550.0</v>
      </c>
      <c r="M22" s="14" t="n">
        <f si="0" t="shared"/>
        <v>20.12549019607843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12.0</v>
      </c>
      <c r="H23" s="12" t="n">
        <f si="2" t="shared"/>
        <v>97.0</v>
      </c>
      <c r="I23" s="12" t="n">
        <f si="2" t="shared"/>
        <v>138.0</v>
      </c>
      <c r="J23" s="12" t="n">
        <f si="2" t="shared"/>
        <v>46.0</v>
      </c>
      <c r="K23" s="12" t="n">
        <f si="2" t="shared"/>
        <v>5724.0</v>
      </c>
      <c r="L23" s="12" t="n">
        <f si="2" t="shared"/>
        <v>293.0</v>
      </c>
      <c r="M23" s="14" t="n">
        <f si="0" t="shared"/>
        <v>19.5358361774744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11.0</v>
      </c>
      <c r="D24" s="12" t="n">
        <v>27.0</v>
      </c>
      <c r="E24" s="12" t="n">
        <v>66.0</v>
      </c>
      <c r="F24" s="12" t="n">
        <v>205.0</v>
      </c>
      <c r="G24" s="12" t="n">
        <v>1785.0</v>
      </c>
      <c r="H24" s="12" t="n">
        <v>7807.0</v>
      </c>
      <c r="I24" s="12" t="n">
        <v>7128.0</v>
      </c>
      <c r="J24" s="12" t="n">
        <v>2885.0</v>
      </c>
      <c r="K24" s="12" t="n">
        <v>376015.0</v>
      </c>
      <c r="L24" s="12" t="n">
        <v>19914.0</v>
      </c>
      <c r="M24" s="14" t="n">
        <f si="0" t="shared"/>
        <v>18.88194235211409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25.0</v>
      </c>
      <c r="G25" s="12" t="n">
        <v>552.0</v>
      </c>
      <c r="H25" s="12" t="n">
        <v>2857.0</v>
      </c>
      <c r="I25" s="12" t="n">
        <v>891.0</v>
      </c>
      <c r="J25" s="12" t="n">
        <v>149.0</v>
      </c>
      <c r="K25" s="12" t="n">
        <v>57853.0</v>
      </c>
      <c r="L25" s="12" t="n">
        <v>4474.0</v>
      </c>
      <c r="M25" s="14" t="n">
        <f si="0" t="shared"/>
        <v>12.930934286991507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9.0</v>
      </c>
      <c r="F26" s="12" t="n">
        <v>35.0</v>
      </c>
      <c r="G26" s="12" t="n">
        <v>359.0</v>
      </c>
      <c r="H26" s="12" t="n">
        <v>2696.0</v>
      </c>
      <c r="I26" s="12" t="n">
        <v>634.0</v>
      </c>
      <c r="J26" s="12" t="n">
        <v>163.0</v>
      </c>
      <c r="K26" s="12" t="n">
        <v>50005.0</v>
      </c>
      <c r="L26" s="12" t="n">
        <v>3896.0</v>
      </c>
      <c r="M26" s="14" t="n">
        <f si="0" t="shared"/>
        <v>12.834958932238193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11.0</v>
      </c>
      <c r="G27" s="12" t="n">
        <v>220.0</v>
      </c>
      <c r="H27" s="12" t="n">
        <v>3519.0</v>
      </c>
      <c r="I27" s="12" t="n">
        <v>491.0</v>
      </c>
      <c r="J27" s="12" t="n">
        <v>52.0</v>
      </c>
      <c r="K27" s="12" t="n">
        <v>50406.0</v>
      </c>
      <c r="L27" s="12" t="n">
        <v>4293.0</v>
      </c>
      <c r="M27" s="14" t="n">
        <f si="0" t="shared"/>
        <v>11.741439552760307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3.0</v>
      </c>
      <c r="F28" s="12" t="n">
        <v>15.0</v>
      </c>
      <c r="G28" s="12" t="n">
        <v>406.0</v>
      </c>
      <c r="H28" s="12" t="n">
        <v>846.0</v>
      </c>
      <c r="I28" s="12" t="n">
        <v>372.0</v>
      </c>
      <c r="J28" s="12" t="n">
        <v>76.0</v>
      </c>
      <c r="K28" s="12" t="n">
        <v>22580.0</v>
      </c>
      <c r="L28" s="12" t="n">
        <v>1718.0</v>
      </c>
      <c r="M28" s="14" t="n">
        <f si="0" t="shared"/>
        <v>13.143189755529686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3.0</v>
      </c>
      <c r="G29" s="12" t="n">
        <v>37.0</v>
      </c>
      <c r="H29" s="12" t="n">
        <v>412.0</v>
      </c>
      <c r="I29" s="12" t="n">
        <v>181.0</v>
      </c>
      <c r="J29" s="12" t="n">
        <v>37.0</v>
      </c>
      <c r="K29" s="12" t="n">
        <v>10127.0</v>
      </c>
      <c r="L29" s="12" t="n">
        <v>670.0</v>
      </c>
      <c r="M29" s="14" t="n">
        <f si="0" t="shared"/>
        <v>15.114925373134328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3.0</v>
      </c>
      <c r="F30" s="12" t="n">
        <v>35.0</v>
      </c>
      <c r="G30" s="12" t="n">
        <v>334.0</v>
      </c>
      <c r="H30" s="12" t="n">
        <v>1444.0</v>
      </c>
      <c r="I30" s="12" t="n">
        <v>971.0</v>
      </c>
      <c r="J30" s="12" t="n">
        <v>191.0</v>
      </c>
      <c r="K30" s="12" t="n">
        <v>45767.0</v>
      </c>
      <c r="L30" s="12" t="n">
        <v>2978.0</v>
      </c>
      <c r="M30" s="14" t="n">
        <f si="0" t="shared"/>
        <v>15.3683680322364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4.0</v>
      </c>
      <c r="G31" s="12" t="n">
        <v>120.0</v>
      </c>
      <c r="H31" s="12" t="n">
        <v>2463.0</v>
      </c>
      <c r="I31" s="12" t="n">
        <v>395.0</v>
      </c>
      <c r="J31" s="12" t="n">
        <v>60.0</v>
      </c>
      <c r="K31" s="12" t="n">
        <v>35453.0</v>
      </c>
      <c r="L31" s="12" t="n">
        <v>3042.0</v>
      </c>
      <c r="M31" s="14" t="n">
        <f si="0" t="shared"/>
        <v>11.654503616042078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1.0</v>
      </c>
      <c r="D32" s="12" t="n">
        <f ref="D32:L32" si="3" t="shared">D33-D25-D26-D27-D28-D29-D30-D31</f>
        <v>6.0</v>
      </c>
      <c r="E32" s="12" t="n">
        <f si="3" t="shared"/>
        <v>5.0</v>
      </c>
      <c r="F32" s="12" t="n">
        <f si="3" t="shared"/>
        <v>21.0</v>
      </c>
      <c r="G32" s="12" t="n">
        <f si="3" t="shared"/>
        <v>217.0</v>
      </c>
      <c r="H32" s="12" t="n">
        <f si="3" t="shared"/>
        <v>2991.0</v>
      </c>
      <c r="I32" s="12" t="n">
        <f si="3" t="shared"/>
        <v>909.0</v>
      </c>
      <c r="J32" s="12" t="n">
        <f si="3" t="shared"/>
        <v>156.0</v>
      </c>
      <c r="K32" s="12" t="n">
        <f si="3" t="shared"/>
        <v>57931.0</v>
      </c>
      <c r="L32" s="12" t="n">
        <f si="3" t="shared"/>
        <v>4306.0</v>
      </c>
      <c r="M32" s="14" t="n">
        <f si="0" t="shared"/>
        <v>13.45355318160706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1.0</v>
      </c>
      <c r="D33" s="12" t="n">
        <v>6.0</v>
      </c>
      <c r="E33" s="12" t="n">
        <v>20.0</v>
      </c>
      <c r="F33" s="12" t="n">
        <v>149.0</v>
      </c>
      <c r="G33" s="12" t="n">
        <v>2245.0</v>
      </c>
      <c r="H33" s="12" t="n">
        <v>17228.0</v>
      </c>
      <c r="I33" s="12" t="n">
        <v>4844.0</v>
      </c>
      <c r="J33" s="12" t="n">
        <v>884.0</v>
      </c>
      <c r="K33" s="12" t="n">
        <v>330122.0</v>
      </c>
      <c r="L33" s="12" t="n">
        <v>25377.0</v>
      </c>
      <c r="M33" s="14" t="n">
        <f si="0" t="shared"/>
        <v>13.008708673208023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1.0</v>
      </c>
      <c r="D34" s="12" t="n">
        <v>1.0</v>
      </c>
      <c r="E34" s="12" t="n">
        <v>43.0</v>
      </c>
      <c r="F34" s="12" t="n">
        <v>88.0</v>
      </c>
      <c r="G34" s="12" t="n">
        <v>1065.0</v>
      </c>
      <c r="H34" s="12" t="n">
        <v>3321.0</v>
      </c>
      <c r="I34" s="12" t="n">
        <v>1425.0</v>
      </c>
      <c r="J34" s="12" t="n">
        <v>525.0</v>
      </c>
      <c r="K34" s="12" t="n">
        <v>94986.0</v>
      </c>
      <c r="L34" s="12" t="n">
        <v>6469.0</v>
      </c>
      <c r="M34" s="14" t="n">
        <f si="0" t="shared"/>
        <v>14.683258618024425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1.0</v>
      </c>
      <c r="F35" s="12" t="n">
        <v>0.0</v>
      </c>
      <c r="G35" s="12" t="n">
        <v>74.0</v>
      </c>
      <c r="H35" s="12" t="n">
        <v>1562.0</v>
      </c>
      <c r="I35" s="12" t="n">
        <v>875.0</v>
      </c>
      <c r="J35" s="12" t="n">
        <v>177.0</v>
      </c>
      <c r="K35" s="12" t="n">
        <v>43028.0</v>
      </c>
      <c r="L35" s="12" t="n">
        <v>2689.0</v>
      </c>
      <c r="M35" s="14" t="n">
        <f si="0" t="shared"/>
        <v>16.001487541837115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1.0</v>
      </c>
      <c r="D36" s="12" t="n">
        <v>0.0</v>
      </c>
      <c r="E36" s="12" t="n">
        <v>265.0</v>
      </c>
      <c r="F36" s="12" t="n">
        <v>509.0</v>
      </c>
      <c r="G36" s="12" t="n">
        <v>89.0</v>
      </c>
      <c r="H36" s="12" t="n">
        <v>32.0</v>
      </c>
      <c r="I36" s="12" t="n">
        <v>4.0</v>
      </c>
      <c r="J36" s="12" t="n">
        <v>7.0</v>
      </c>
      <c r="K36" s="12" t="n">
        <v>4217.0</v>
      </c>
      <c r="L36" s="12" t="n">
        <v>907.0</v>
      </c>
      <c r="M36" s="14" t="n">
        <f si="0" t="shared"/>
        <v>4.649393605292172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9.0</v>
      </c>
      <c r="F37" s="12" t="n">
        <f si="4" t="shared"/>
        <v>0.0</v>
      </c>
      <c r="G37" s="12" t="n">
        <f si="4" t="shared"/>
        <v>7.0</v>
      </c>
      <c r="H37" s="12" t="n">
        <f si="4" t="shared"/>
        <v>29.0</v>
      </c>
      <c r="I37" s="12" t="n">
        <f si="4" t="shared"/>
        <v>4.0</v>
      </c>
      <c r="J37" s="12" t="n">
        <f si="4" t="shared"/>
        <v>5.0</v>
      </c>
      <c r="K37" s="12" t="n">
        <f si="4" t="shared"/>
        <v>661.0</v>
      </c>
      <c r="L37" s="12" t="n">
        <f si="4" t="shared"/>
        <v>54.0</v>
      </c>
      <c r="M37" s="14" t="n">
        <f si="0" t="shared"/>
        <v>12.24074074074074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2.0</v>
      </c>
      <c r="D38" s="12" t="n">
        <v>1.0</v>
      </c>
      <c r="E38" s="12" t="n">
        <v>318.0</v>
      </c>
      <c r="F38" s="12" t="n">
        <v>597.0</v>
      </c>
      <c r="G38" s="12" t="n">
        <v>1235.0</v>
      </c>
      <c r="H38" s="12" t="n">
        <v>4944.0</v>
      </c>
      <c r="I38" s="12" t="n">
        <v>2308.0</v>
      </c>
      <c r="J38" s="12" t="n">
        <v>714.0</v>
      </c>
      <c r="K38" s="12" t="n">
        <v>142892.0</v>
      </c>
      <c r="L38" s="12" t="n">
        <v>10119.0</v>
      </c>
      <c r="M38" s="14" t="n">
        <f si="0" t="shared"/>
        <v>14.12115821721514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14.0</v>
      </c>
      <c r="H39" s="12" t="n">
        <v>116.0</v>
      </c>
      <c r="I39" s="12" t="n">
        <v>117.0</v>
      </c>
      <c r="J39" s="12" t="n">
        <v>46.0</v>
      </c>
      <c r="K39" s="12" t="n">
        <v>5860.0</v>
      </c>
      <c r="L39" s="12" t="n">
        <v>293.0</v>
      </c>
      <c r="M39" s="14" t="n">
        <f si="0" t="shared"/>
        <v>20.0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1.0</v>
      </c>
      <c r="F40" s="12" t="n">
        <f si="5" t="shared"/>
        <v>0.0</v>
      </c>
      <c r="G40" s="12" t="n">
        <f si="5" t="shared"/>
        <v>21.0</v>
      </c>
      <c r="H40" s="12" t="n">
        <f si="5" t="shared"/>
        <v>1030.0</v>
      </c>
      <c r="I40" s="12" t="n">
        <f si="5" t="shared"/>
        <v>89.0</v>
      </c>
      <c r="J40" s="12" t="n">
        <f si="5" t="shared"/>
        <v>27.0</v>
      </c>
      <c r="K40" s="12" t="n">
        <f si="5" t="shared"/>
        <v>13685.0</v>
      </c>
      <c r="L40" s="12" t="n">
        <f si="5" t="shared"/>
        <v>1168.0</v>
      </c>
      <c r="M40" s="14" t="n">
        <f si="0" t="shared"/>
        <v>11.716609589041095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1.0</v>
      </c>
      <c r="F41" s="12" t="n">
        <v>0.0</v>
      </c>
      <c r="G41" s="12" t="n">
        <v>35.0</v>
      </c>
      <c r="H41" s="12" t="n">
        <v>1146.0</v>
      </c>
      <c r="I41" s="12" t="n">
        <v>206.0</v>
      </c>
      <c r="J41" s="12" t="n">
        <v>73.0</v>
      </c>
      <c r="K41" s="12" t="n">
        <v>19545.0</v>
      </c>
      <c r="L41" s="12" t="n">
        <v>1461.0</v>
      </c>
      <c r="M41" s="14" t="n">
        <f si="0" t="shared"/>
        <v>13.37782340862423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1.0</v>
      </c>
      <c r="E42" s="12" t="n">
        <v>2.0</v>
      </c>
      <c r="F42" s="12" t="n">
        <v>1.0</v>
      </c>
      <c r="G42" s="12" t="n">
        <v>4.0</v>
      </c>
      <c r="H42" s="12" t="n">
        <v>79.0</v>
      </c>
      <c r="I42" s="12" t="n">
        <v>5.0</v>
      </c>
      <c r="J42" s="12" t="n">
        <v>8.0</v>
      </c>
      <c r="K42" s="12" t="n">
        <v>1321.0</v>
      </c>
      <c r="L42" s="12" t="n">
        <v>100.0</v>
      </c>
      <c r="M42" s="14" t="n">
        <f si="0" t="shared"/>
        <v>13.21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4374.0</v>
      </c>
      <c r="D43" s="12" t="n">
        <f ref="D43:L43" si="6" t="shared">D20+D24+D33+D38+D41+D42</f>
        <v>15871.0</v>
      </c>
      <c r="E43" s="12" t="n">
        <f si="6" t="shared"/>
        <v>46371.0</v>
      </c>
      <c r="F43" s="12" t="n">
        <f si="6" t="shared"/>
        <v>141373.0</v>
      </c>
      <c r="G43" s="12" t="n">
        <f si="6" t="shared"/>
        <v>169812.0</v>
      </c>
      <c r="H43" s="12" t="n">
        <f si="6" t="shared"/>
        <v>114815.0</v>
      </c>
      <c r="I43" s="12" t="n">
        <f si="6" t="shared"/>
        <v>51250.0</v>
      </c>
      <c r="J43" s="12" t="n">
        <f si="6" t="shared"/>
        <v>16563.0</v>
      </c>
      <c r="K43" s="12" t="n">
        <f si="6" t="shared"/>
        <v>4705258.0</v>
      </c>
      <c r="L43" s="12" t="n">
        <f si="6" t="shared"/>
        <v>560429.0</v>
      </c>
      <c r="M43" s="14" t="n">
        <f si="0" t="shared"/>
        <v>8.39581463486008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0.7804735300992632</v>
      </c>
      <c r="D44" s="15" t="n">
        <f si="7" t="shared"/>
        <v>2.8319376763158224</v>
      </c>
      <c r="E44" s="15" t="n">
        <f si="7" t="shared"/>
        <v>8.274197088301998</v>
      </c>
      <c r="F44" s="15" t="n">
        <f si="7" t="shared"/>
        <v>25.225853765597428</v>
      </c>
      <c r="G44" s="15" t="n">
        <f si="7" t="shared"/>
        <v>30.30035918912119</v>
      </c>
      <c r="H44" s="15" t="n">
        <f si="7" t="shared"/>
        <v>20.486984078268613</v>
      </c>
      <c r="I44" s="15" t="n">
        <f si="7" t="shared"/>
        <v>9.144780159484966</v>
      </c>
      <c r="J44" s="15" t="n">
        <f si="7" t="shared"/>
        <v>2.9554145128107217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