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<sst xmlns="http://schemas.openxmlformats.org/spreadsheetml/2006/main" count="102" uniqueCount="61">
  <si>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</si>
  <si>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</si>
  <si>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</si>
  <si>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</si>
  <si>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</si>
  <si>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</si>
  <si>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</si>
  <si>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</si>
  <si>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</si>
  <si>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</si>
  <si>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</si>
  <si>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</si>
  <si>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</si>
  <si>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</si>
  <si>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</si>
  <si>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</si>
  <si>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</si>
  <si>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</si>
  <si>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</si>
  <si>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</si>
  <si>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</si>
  <si>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</si>
  <si>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</si>
  <si>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</si>
  <si>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</si>
  <si>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</si>
  <si>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</si>
  <si>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</si>
  <si>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</si>
  <si>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</si>
  <si>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</si>
  <si>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</si>
  <si>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</si>
  <si>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</si>
  <si>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</si>
  <si>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</si>
  <si>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</si>
  <si>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</si>
  <si>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</si>
  <si>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</si>
  <si>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</si>
  <si>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</si>
  <si>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</si>
  <si>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</si>
  <si>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</si>
  <si>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</si>
  <si>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</si>
  <si>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</si>
  <si>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</si>
  <si>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</si>
  <si>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</si>
  <si>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</si>
  <si>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</si>
  <si>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</si>
  <si>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</si>
  <si>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</si>
  <si>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</si>
  <si>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</si>
  <si>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</si>
  <si>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112年3月中華民國國民出國人次－按停留夜數分
Table 2-5 Outbound Departures of Nationals of the Republic of
China by Length of Stay, March,2023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</si>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</sst>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1848.0</v>
      </c>
      <c r="D3" s="12" t="n">
        <v>5538.0</v>
      </c>
      <c r="E3" s="12" t="n">
        <v>5896.0</v>
      </c>
      <c r="F3" s="12" t="n">
        <v>4620.0</v>
      </c>
      <c r="G3" s="12" t="n">
        <v>6235.0</v>
      </c>
      <c r="H3" s="12" t="n">
        <v>6125.0</v>
      </c>
      <c r="I3" s="12" t="n">
        <v>4242.0</v>
      </c>
      <c r="J3" s="12" t="n">
        <v>5216.0</v>
      </c>
      <c r="K3" s="12" t="n">
        <v>477271.0</v>
      </c>
      <c r="L3" s="12" t="n">
        <v>39720.0</v>
      </c>
      <c r="M3" s="14" t="n">
        <f>IF(L3=0,"-",K3/L3)</f>
        <v>12.015886203423968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513.0</v>
      </c>
      <c r="D4" s="12" t="n">
        <v>2325.0</v>
      </c>
      <c r="E4" s="12" t="n">
        <v>2200.0</v>
      </c>
      <c r="F4" s="12" t="n">
        <v>1319.0</v>
      </c>
      <c r="G4" s="12" t="n">
        <v>1575.0</v>
      </c>
      <c r="H4" s="12" t="n">
        <v>1323.0</v>
      </c>
      <c r="I4" s="12" t="n">
        <v>821.0</v>
      </c>
      <c r="J4" s="12" t="n">
        <v>1014.0</v>
      </c>
      <c r="K4" s="12" t="n">
        <v>104831.0</v>
      </c>
      <c r="L4" s="12" t="n">
        <v>11090.0</v>
      </c>
      <c r="M4" s="14" t="n">
        <f ref="M4:M43" si="0" t="shared">IF(L4=0,"-",K4/L4)</f>
        <v>9.452750225428314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1758.0</v>
      </c>
      <c r="D5" s="12" t="n">
        <v>3431.0</v>
      </c>
      <c r="E5" s="12" t="n">
        <v>4041.0</v>
      </c>
      <c r="F5" s="12" t="n">
        <v>4145.0</v>
      </c>
      <c r="G5" s="12" t="n">
        <v>8065.0</v>
      </c>
      <c r="H5" s="12" t="n">
        <v>9871.0</v>
      </c>
      <c r="I5" s="12" t="n">
        <v>7356.0</v>
      </c>
      <c r="J5" s="12" t="n">
        <v>8372.0</v>
      </c>
      <c r="K5" s="12" t="n">
        <v>731406.0</v>
      </c>
      <c r="L5" s="12" t="n">
        <v>47039.0</v>
      </c>
      <c r="M5" s="14" t="n">
        <f si="0" t="shared"/>
        <v>15.548927485703352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1678.0</v>
      </c>
      <c r="D6" s="12" t="n">
        <v>5688.0</v>
      </c>
      <c r="E6" s="12" t="n">
        <v>24755.0</v>
      </c>
      <c r="F6" s="12" t="n">
        <v>98921.0</v>
      </c>
      <c r="G6" s="12" t="n">
        <v>96254.0</v>
      </c>
      <c r="H6" s="12" t="n">
        <v>28041.0</v>
      </c>
      <c r="I6" s="12" t="n">
        <v>3044.0</v>
      </c>
      <c r="J6" s="12" t="n">
        <v>1787.0</v>
      </c>
      <c r="K6" s="12" t="n">
        <v>1447511.0</v>
      </c>
      <c r="L6" s="12" t="n">
        <v>260168.0</v>
      </c>
      <c r="M6" s="14" t="n">
        <f si="0" t="shared"/>
        <v>5.563754958334615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579.0</v>
      </c>
      <c r="D7" s="12" t="n">
        <v>2554.0</v>
      </c>
      <c r="E7" s="12" t="n">
        <v>8125.0</v>
      </c>
      <c r="F7" s="12" t="n">
        <v>20453.0</v>
      </c>
      <c r="G7" s="12" t="n">
        <v>17165.0</v>
      </c>
      <c r="H7" s="12" t="n">
        <v>2585.0</v>
      </c>
      <c r="I7" s="12" t="n">
        <v>430.0</v>
      </c>
      <c r="J7" s="12" t="n">
        <v>303.0</v>
      </c>
      <c r="K7" s="12" t="n">
        <v>253890.0</v>
      </c>
      <c r="L7" s="12" t="n">
        <v>52194.0</v>
      </c>
      <c r="M7" s="14" t="n">
        <f si="0" t="shared"/>
        <v>4.864352224393609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220.0</v>
      </c>
      <c r="D8" s="12" t="n">
        <v>1076.0</v>
      </c>
      <c r="E8" s="12" t="n">
        <v>2490.0</v>
      </c>
      <c r="F8" s="12" t="n">
        <v>2901.0</v>
      </c>
      <c r="G8" s="12" t="n">
        <v>3292.0</v>
      </c>
      <c r="H8" s="12" t="n">
        <v>1523.0</v>
      </c>
      <c r="I8" s="12" t="n">
        <v>809.0</v>
      </c>
      <c r="J8" s="12" t="n">
        <v>922.0</v>
      </c>
      <c r="K8" s="12" t="n">
        <v>115914.0</v>
      </c>
      <c r="L8" s="12" t="n">
        <v>13233.0</v>
      </c>
      <c r="M8" s="14" t="n">
        <f si="0" t="shared"/>
        <v>8.759464973928814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101.0</v>
      </c>
      <c r="D9" s="12" t="n">
        <v>461.0</v>
      </c>
      <c r="E9" s="12" t="n">
        <v>1396.0</v>
      </c>
      <c r="F9" s="12" t="n">
        <v>4431.0</v>
      </c>
      <c r="G9" s="12" t="n">
        <v>2841.0</v>
      </c>
      <c r="H9" s="12" t="n">
        <v>1553.0</v>
      </c>
      <c r="I9" s="12" t="n">
        <v>731.0</v>
      </c>
      <c r="J9" s="12" t="n">
        <v>362.0</v>
      </c>
      <c r="K9" s="12" t="n">
        <v>88373.0</v>
      </c>
      <c r="L9" s="12" t="n">
        <v>11876.0</v>
      </c>
      <c r="M9" s="14" t="n">
        <f si="0" t="shared"/>
        <v>7.441310205456382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134.0</v>
      </c>
      <c r="D10" s="12" t="n">
        <v>1010.0</v>
      </c>
      <c r="E10" s="12" t="n">
        <v>3394.0</v>
      </c>
      <c r="F10" s="12" t="n">
        <v>15379.0</v>
      </c>
      <c r="G10" s="12" t="n">
        <v>16258.0</v>
      </c>
      <c r="H10" s="12" t="n">
        <v>4982.0</v>
      </c>
      <c r="I10" s="12" t="n">
        <v>1488.0</v>
      </c>
      <c r="J10" s="12" t="n">
        <v>1126.0</v>
      </c>
      <c r="K10" s="12" t="n">
        <v>298973.0</v>
      </c>
      <c r="L10" s="12" t="n">
        <v>43771.0</v>
      </c>
      <c r="M10" s="14" t="n">
        <f si="0" t="shared"/>
        <v>6.830389984236138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103.0</v>
      </c>
      <c r="D11" s="12" t="n">
        <v>461.0</v>
      </c>
      <c r="E11" s="12" t="n">
        <v>1375.0</v>
      </c>
      <c r="F11" s="12" t="n">
        <v>3643.0</v>
      </c>
      <c r="G11" s="12" t="n">
        <v>4336.0</v>
      </c>
      <c r="H11" s="12" t="n">
        <v>1245.0</v>
      </c>
      <c r="I11" s="12" t="n">
        <v>750.0</v>
      </c>
      <c r="J11" s="12" t="n">
        <v>687.0</v>
      </c>
      <c r="K11" s="12" t="n">
        <v>105569.0</v>
      </c>
      <c r="L11" s="12" t="n">
        <v>12600.0</v>
      </c>
      <c r="M11" s="14" t="n">
        <f si="0" t="shared"/>
        <v>8.378492063492063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35.0</v>
      </c>
      <c r="D12" s="12" t="n">
        <v>172.0</v>
      </c>
      <c r="E12" s="12" t="n">
        <v>476.0</v>
      </c>
      <c r="F12" s="12" t="n">
        <v>1977.0</v>
      </c>
      <c r="G12" s="12" t="n">
        <v>1815.0</v>
      </c>
      <c r="H12" s="12" t="n">
        <v>1343.0</v>
      </c>
      <c r="I12" s="12" t="n">
        <v>823.0</v>
      </c>
      <c r="J12" s="12" t="n">
        <v>446.0</v>
      </c>
      <c r="K12" s="12" t="n">
        <v>74739.0</v>
      </c>
      <c r="L12" s="12" t="n">
        <v>7087.0</v>
      </c>
      <c r="M12" s="14" t="n">
        <f si="0" t="shared"/>
        <v>10.545929166078736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9.0</v>
      </c>
      <c r="E13" s="12" t="n">
        <v>15.0</v>
      </c>
      <c r="F13" s="12" t="n">
        <v>160.0</v>
      </c>
      <c r="G13" s="12" t="n">
        <v>142.0</v>
      </c>
      <c r="H13" s="12" t="n">
        <v>80.0</v>
      </c>
      <c r="I13" s="12" t="n">
        <v>5.0</v>
      </c>
      <c r="J13" s="12" t="n">
        <v>6.0</v>
      </c>
      <c r="K13" s="12" t="n">
        <v>2888.0</v>
      </c>
      <c r="L13" s="12" t="n">
        <v>417.0</v>
      </c>
      <c r="M13" s="14" t="n">
        <f si="0" t="shared"/>
        <v>6.925659472422062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167.0</v>
      </c>
      <c r="D14" s="12" t="n">
        <v>828.0</v>
      </c>
      <c r="E14" s="12" t="n">
        <v>2274.0</v>
      </c>
      <c r="F14" s="12" t="n">
        <v>16862.0</v>
      </c>
      <c r="G14" s="12" t="n">
        <v>8803.0</v>
      </c>
      <c r="H14" s="12" t="n">
        <v>7821.0</v>
      </c>
      <c r="I14" s="12" t="n">
        <v>5264.0</v>
      </c>
      <c r="J14" s="12" t="n">
        <v>4645.0</v>
      </c>
      <c r="K14" s="12" t="n">
        <v>542721.0</v>
      </c>
      <c r="L14" s="12" t="n">
        <v>46664.0</v>
      </c>
      <c r="M14" s="14" t="n">
        <f si="0" t="shared"/>
        <v>11.630400308589062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15.0</v>
      </c>
      <c r="E15" s="12" t="n">
        <v>11.0</v>
      </c>
      <c r="F15" s="12" t="n">
        <v>32.0</v>
      </c>
      <c r="G15" s="12" t="n">
        <v>102.0</v>
      </c>
      <c r="H15" s="12" t="n">
        <v>124.0</v>
      </c>
      <c r="I15" s="12" t="n">
        <v>149.0</v>
      </c>
      <c r="J15" s="12" t="n">
        <v>96.0</v>
      </c>
      <c r="K15" s="12" t="n">
        <v>10023.0</v>
      </c>
      <c r="L15" s="12" t="n">
        <v>529.0</v>
      </c>
      <c r="M15" s="14" t="n">
        <f si="0" t="shared"/>
        <v>18.947069943289225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28.0</v>
      </c>
      <c r="D16" s="12" t="n">
        <v>152.0</v>
      </c>
      <c r="E16" s="12" t="n">
        <v>263.0</v>
      </c>
      <c r="F16" s="12" t="n">
        <v>316.0</v>
      </c>
      <c r="G16" s="12" t="n">
        <v>584.0</v>
      </c>
      <c r="H16" s="12" t="n">
        <v>474.0</v>
      </c>
      <c r="I16" s="12" t="n">
        <v>372.0</v>
      </c>
      <c r="J16" s="12" t="n">
        <v>350.0</v>
      </c>
      <c r="K16" s="12" t="n">
        <v>34778.0</v>
      </c>
      <c r="L16" s="12" t="n">
        <v>2539.0</v>
      </c>
      <c r="M16" s="14" t="n">
        <f si="0" t="shared"/>
        <v>13.697518708152817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4.0</v>
      </c>
      <c r="E17" s="12" t="n">
        <v>20.0</v>
      </c>
      <c r="F17" s="12" t="n">
        <v>29.0</v>
      </c>
      <c r="G17" s="12" t="n">
        <v>292.0</v>
      </c>
      <c r="H17" s="12" t="n">
        <v>568.0</v>
      </c>
      <c r="I17" s="12" t="n">
        <v>168.0</v>
      </c>
      <c r="J17" s="12" t="n">
        <v>41.0</v>
      </c>
      <c r="K17" s="12" t="n">
        <v>12591.0</v>
      </c>
      <c r="L17" s="12" t="n">
        <v>1122.0</v>
      </c>
      <c r="M17" s="14" t="n">
        <f si="0" t="shared"/>
        <v>11.22192513368984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2.0</v>
      </c>
      <c r="E18" s="12" t="n">
        <v>4.0</v>
      </c>
      <c r="F18" s="12" t="n">
        <v>16.0</v>
      </c>
      <c r="G18" s="12" t="n">
        <v>54.0</v>
      </c>
      <c r="H18" s="12" t="n">
        <v>2241.0</v>
      </c>
      <c r="I18" s="12" t="n">
        <v>92.0</v>
      </c>
      <c r="J18" s="12" t="n">
        <v>9.0</v>
      </c>
      <c r="K18" s="12" t="n">
        <v>25019.0</v>
      </c>
      <c r="L18" s="12" t="n">
        <v>2418.0</v>
      </c>
      <c r="M18" s="14" t="n">
        <f si="0" t="shared"/>
        <v>10.346980976013235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8.0</v>
      </c>
      <c r="E19" s="12" t="n">
        <f si="1" t="shared"/>
        <v>47.0</v>
      </c>
      <c r="F19" s="12" t="n">
        <f si="1" t="shared"/>
        <v>123.0</v>
      </c>
      <c r="G19" s="12" t="n">
        <f si="1" t="shared"/>
        <v>760.0</v>
      </c>
      <c r="H19" s="12" t="n">
        <f si="1" t="shared"/>
        <v>1724.0</v>
      </c>
      <c r="I19" s="12" t="n">
        <f si="1" t="shared"/>
        <v>415.0</v>
      </c>
      <c r="J19" s="12" t="n">
        <f si="1" t="shared"/>
        <v>211.0</v>
      </c>
      <c r="K19" s="12" t="n">
        <f si="1" t="shared"/>
        <v>41588.0</v>
      </c>
      <c r="L19" s="12" t="n">
        <f si="1" t="shared"/>
        <v>3288.0</v>
      </c>
      <c r="M19" s="14" t="n">
        <f si="0" t="shared"/>
        <v>12.648418491484184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7164.0</v>
      </c>
      <c r="D20" s="12" t="n">
        <v>23734.0</v>
      </c>
      <c r="E20" s="12" t="n">
        <v>56782.0</v>
      </c>
      <c r="F20" s="12" t="n">
        <v>175327.0</v>
      </c>
      <c r="G20" s="12" t="n">
        <v>168573.0</v>
      </c>
      <c r="H20" s="12" t="n">
        <v>71623.0</v>
      </c>
      <c r="I20" s="12" t="n">
        <v>26959.0</v>
      </c>
      <c r="J20" s="12" t="n">
        <v>25593.0</v>
      </c>
      <c r="K20" s="12" t="n">
        <v>4368085.0</v>
      </c>
      <c r="L20" s="12" t="n">
        <v>555755.0</v>
      </c>
      <c r="M20" s="14" t="n">
        <f si="0" t="shared"/>
        <v>7.859731356443037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6.0</v>
      </c>
      <c r="D21" s="12" t="n">
        <v>42.0</v>
      </c>
      <c r="E21" s="12" t="n">
        <v>100.0</v>
      </c>
      <c r="F21" s="12" t="n">
        <v>268.0</v>
      </c>
      <c r="G21" s="12" t="n">
        <v>2065.0</v>
      </c>
      <c r="H21" s="12" t="n">
        <v>5981.0</v>
      </c>
      <c r="I21" s="12" t="n">
        <v>3136.0</v>
      </c>
      <c r="J21" s="12" t="n">
        <v>2408.0</v>
      </c>
      <c r="K21" s="12" t="n">
        <v>253807.0</v>
      </c>
      <c r="L21" s="12" t="n">
        <v>14006.0</v>
      </c>
      <c r="M21" s="14" t="n">
        <f si="0" t="shared"/>
        <v>18.1213051549336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3.0</v>
      </c>
      <c r="E22" s="12" t="n">
        <v>9.0</v>
      </c>
      <c r="F22" s="12" t="n">
        <v>16.0</v>
      </c>
      <c r="G22" s="12" t="n">
        <v>233.0</v>
      </c>
      <c r="H22" s="12" t="n">
        <v>692.0</v>
      </c>
      <c r="I22" s="12" t="n">
        <v>337.0</v>
      </c>
      <c r="J22" s="12" t="n">
        <v>362.0</v>
      </c>
      <c r="K22" s="12" t="n">
        <v>32288.0</v>
      </c>
      <c r="L22" s="12" t="n">
        <v>1652.0</v>
      </c>
      <c r="M22" s="14" t="n">
        <f si="0" t="shared"/>
        <v>19.544794188861985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3.0</v>
      </c>
      <c r="F23" s="12" t="n">
        <f si="2" t="shared"/>
        <v>1.0</v>
      </c>
      <c r="G23" s="12" t="n">
        <f si="2" t="shared"/>
        <v>39.0</v>
      </c>
      <c r="H23" s="12" t="n">
        <f si="2" t="shared"/>
        <v>101.0</v>
      </c>
      <c r="I23" s="12" t="n">
        <f si="2" t="shared"/>
        <v>104.0</v>
      </c>
      <c r="J23" s="12" t="n">
        <f si="2" t="shared"/>
        <v>75.0</v>
      </c>
      <c r="K23" s="12" t="n">
        <f si="2" t="shared"/>
        <v>6857.0</v>
      </c>
      <c r="L23" s="12" t="n">
        <f si="2" t="shared"/>
        <v>323.0</v>
      </c>
      <c r="M23" s="14" t="n">
        <f si="0" t="shared"/>
        <v>21.229102167182663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6.0</v>
      </c>
      <c r="D24" s="12" t="n">
        <v>45.0</v>
      </c>
      <c r="E24" s="12" t="n">
        <v>112.0</v>
      </c>
      <c r="F24" s="12" t="n">
        <v>285.0</v>
      </c>
      <c r="G24" s="12" t="n">
        <v>2337.0</v>
      </c>
      <c r="H24" s="12" t="n">
        <v>6774.0</v>
      </c>
      <c r="I24" s="12" t="n">
        <v>3577.0</v>
      </c>
      <c r="J24" s="12" t="n">
        <v>2845.0</v>
      </c>
      <c r="K24" s="12" t="n">
        <v>292952.0</v>
      </c>
      <c r="L24" s="12" t="n">
        <v>15981.0</v>
      </c>
      <c r="M24" s="14" t="n">
        <f si="0" t="shared"/>
        <v>18.33126838120268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6.0</v>
      </c>
      <c r="F25" s="12" t="n">
        <v>23.0</v>
      </c>
      <c r="G25" s="12" t="n">
        <v>932.0</v>
      </c>
      <c r="H25" s="12" t="n">
        <v>2614.0</v>
      </c>
      <c r="I25" s="12" t="n">
        <v>547.0</v>
      </c>
      <c r="J25" s="12" t="n">
        <v>101.0</v>
      </c>
      <c r="K25" s="12" t="n">
        <v>48114.0</v>
      </c>
      <c r="L25" s="12" t="n">
        <v>4223.0</v>
      </c>
      <c r="M25" s="14" t="n">
        <f si="0" t="shared"/>
        <v>11.39332228273739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8.0</v>
      </c>
      <c r="F26" s="12" t="n">
        <v>47.0</v>
      </c>
      <c r="G26" s="12" t="n">
        <v>949.0</v>
      </c>
      <c r="H26" s="12" t="n">
        <v>3799.0</v>
      </c>
      <c r="I26" s="12" t="n">
        <v>489.0</v>
      </c>
      <c r="J26" s="12" t="n">
        <v>131.0</v>
      </c>
      <c r="K26" s="12" t="n">
        <v>61233.0</v>
      </c>
      <c r="L26" s="12" t="n">
        <v>5424.0</v>
      </c>
      <c r="M26" s="14" t="n">
        <f si="0" t="shared"/>
        <v>11.289269911504425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2.0</v>
      </c>
      <c r="F27" s="12" t="n">
        <v>21.0</v>
      </c>
      <c r="G27" s="12" t="n">
        <v>297.0</v>
      </c>
      <c r="H27" s="12" t="n">
        <v>4116.0</v>
      </c>
      <c r="I27" s="12" t="n">
        <v>251.0</v>
      </c>
      <c r="J27" s="12" t="n">
        <v>41.0</v>
      </c>
      <c r="K27" s="12" t="n">
        <v>50504.0</v>
      </c>
      <c r="L27" s="12" t="n">
        <v>4728.0</v>
      </c>
      <c r="M27" s="14" t="n">
        <f si="0" t="shared"/>
        <v>10.681895093062606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8.0</v>
      </c>
      <c r="F28" s="12" t="n">
        <v>14.0</v>
      </c>
      <c r="G28" s="12" t="n">
        <v>325.0</v>
      </c>
      <c r="H28" s="12" t="n">
        <v>1094.0</v>
      </c>
      <c r="I28" s="12" t="n">
        <v>285.0</v>
      </c>
      <c r="J28" s="12" t="n">
        <v>91.0</v>
      </c>
      <c r="K28" s="12" t="n">
        <v>23255.0</v>
      </c>
      <c r="L28" s="12" t="n">
        <v>1817.0</v>
      </c>
      <c r="M28" s="14" t="n">
        <f si="0" t="shared"/>
        <v>12.798569069895432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4.0</v>
      </c>
      <c r="F29" s="12" t="n">
        <v>8.0</v>
      </c>
      <c r="G29" s="12" t="n">
        <v>141.0</v>
      </c>
      <c r="H29" s="12" t="n">
        <v>445.0</v>
      </c>
      <c r="I29" s="12" t="n">
        <v>131.0</v>
      </c>
      <c r="J29" s="12" t="n">
        <v>24.0</v>
      </c>
      <c r="K29" s="12" t="n">
        <v>9296.0</v>
      </c>
      <c r="L29" s="12" t="n">
        <v>753.0</v>
      </c>
      <c r="M29" s="14" t="n">
        <f si="0" t="shared"/>
        <v>12.345285524568393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3.0</v>
      </c>
      <c r="E30" s="12" t="n">
        <v>10.0</v>
      </c>
      <c r="F30" s="12" t="n">
        <v>28.0</v>
      </c>
      <c r="G30" s="12" t="n">
        <v>197.0</v>
      </c>
      <c r="H30" s="12" t="n">
        <v>1062.0</v>
      </c>
      <c r="I30" s="12" t="n">
        <v>382.0</v>
      </c>
      <c r="J30" s="12" t="n">
        <v>160.0</v>
      </c>
      <c r="K30" s="12" t="n">
        <v>27504.0</v>
      </c>
      <c r="L30" s="12" t="n">
        <v>1842.0</v>
      </c>
      <c r="M30" s="14" t="n">
        <f si="0" t="shared"/>
        <v>14.931596091205211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2.0</v>
      </c>
      <c r="F31" s="12" t="n">
        <v>19.0</v>
      </c>
      <c r="G31" s="12" t="n">
        <v>174.0</v>
      </c>
      <c r="H31" s="12" t="n">
        <v>3744.0</v>
      </c>
      <c r="I31" s="12" t="n">
        <v>208.0</v>
      </c>
      <c r="J31" s="12" t="n">
        <v>45.0</v>
      </c>
      <c r="K31" s="12" t="n">
        <v>43845.0</v>
      </c>
      <c r="L31" s="12" t="n">
        <v>4192.0</v>
      </c>
      <c r="M31" s="14" t="n">
        <f si="0" t="shared"/>
        <v>10.459208015267176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6.0</v>
      </c>
      <c r="E32" s="12" t="n">
        <f si="3" t="shared"/>
        <v>6.0</v>
      </c>
      <c r="F32" s="12" t="n">
        <f si="3" t="shared"/>
        <v>32.0</v>
      </c>
      <c r="G32" s="12" t="n">
        <f si="3" t="shared"/>
        <v>397.0</v>
      </c>
      <c r="H32" s="12" t="n">
        <f si="3" t="shared"/>
        <v>4174.0</v>
      </c>
      <c r="I32" s="12" t="n">
        <f si="3" t="shared"/>
        <v>496.0</v>
      </c>
      <c r="J32" s="12" t="n">
        <f si="3" t="shared"/>
        <v>136.0</v>
      </c>
      <c r="K32" s="12" t="n">
        <f si="3" t="shared"/>
        <v>62316.0</v>
      </c>
      <c r="L32" s="12" t="n">
        <f si="3" t="shared"/>
        <v>5247.0</v>
      </c>
      <c r="M32" s="14" t="n">
        <f si="0" t="shared"/>
        <v>11.876500857632934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10.0</v>
      </c>
      <c r="E33" s="12" t="n">
        <v>46.0</v>
      </c>
      <c r="F33" s="12" t="n">
        <v>192.0</v>
      </c>
      <c r="G33" s="12" t="n">
        <v>3412.0</v>
      </c>
      <c r="H33" s="12" t="n">
        <v>21048.0</v>
      </c>
      <c r="I33" s="12" t="n">
        <v>2789.0</v>
      </c>
      <c r="J33" s="12" t="n">
        <v>729.0</v>
      </c>
      <c r="K33" s="12" t="n">
        <v>326067.0</v>
      </c>
      <c r="L33" s="12" t="n">
        <v>28226.0</v>
      </c>
      <c r="M33" s="14" t="n">
        <f si="0" t="shared"/>
        <v>11.552008786225466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4.0</v>
      </c>
      <c r="E34" s="12" t="n">
        <v>29.0</v>
      </c>
      <c r="F34" s="12" t="n">
        <v>65.0</v>
      </c>
      <c r="G34" s="12" t="n">
        <v>1561.0</v>
      </c>
      <c r="H34" s="12" t="n">
        <v>2440.0</v>
      </c>
      <c r="I34" s="12" t="n">
        <v>1008.0</v>
      </c>
      <c r="J34" s="12" t="n">
        <v>572.0</v>
      </c>
      <c r="K34" s="12" t="n">
        <v>81761.0</v>
      </c>
      <c r="L34" s="12" t="n">
        <v>5679.0</v>
      </c>
      <c r="M34" s="14" t="n">
        <f si="0" t="shared"/>
        <v>14.397076950167284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1.0</v>
      </c>
      <c r="F35" s="12" t="n">
        <v>11.0</v>
      </c>
      <c r="G35" s="12" t="n">
        <v>126.0</v>
      </c>
      <c r="H35" s="12" t="n">
        <v>1479.0</v>
      </c>
      <c r="I35" s="12" t="n">
        <v>442.0</v>
      </c>
      <c r="J35" s="12" t="n">
        <v>133.0</v>
      </c>
      <c r="K35" s="12" t="n">
        <v>32174.0</v>
      </c>
      <c r="L35" s="12" t="n">
        <v>2192.0</v>
      </c>
      <c r="M35" s="14" t="n">
        <f si="0" t="shared"/>
        <v>14.677919708029197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241.0</v>
      </c>
      <c r="F36" s="12" t="n">
        <v>744.0</v>
      </c>
      <c r="G36" s="12" t="n">
        <v>60.0</v>
      </c>
      <c r="H36" s="12" t="n">
        <v>20.0</v>
      </c>
      <c r="I36" s="12" t="n">
        <v>11.0</v>
      </c>
      <c r="J36" s="12" t="n">
        <v>19.0</v>
      </c>
      <c r="K36" s="12" t="n">
        <v>5390.0</v>
      </c>
      <c r="L36" s="12" t="n">
        <v>1095.0</v>
      </c>
      <c r="M36" s="14" t="n">
        <f si="0" t="shared"/>
        <v>4.922374429223744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14.0</v>
      </c>
      <c r="H37" s="12" t="n">
        <f si="4" t="shared"/>
        <v>20.0</v>
      </c>
      <c r="I37" s="12" t="n">
        <f si="4" t="shared"/>
        <v>10.0</v>
      </c>
      <c r="J37" s="12" t="n">
        <f si="4" t="shared"/>
        <v>2.0</v>
      </c>
      <c r="K37" s="12" t="n">
        <f si="4" t="shared"/>
        <v>610.0</v>
      </c>
      <c r="L37" s="12" t="n">
        <f si="4" t="shared"/>
        <v>46.0</v>
      </c>
      <c r="M37" s="14" t="n">
        <f si="0" t="shared"/>
        <v>13.26086956521739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4.0</v>
      </c>
      <c r="E38" s="12" t="n">
        <v>271.0</v>
      </c>
      <c r="F38" s="12" t="n">
        <v>820.0</v>
      </c>
      <c r="G38" s="12" t="n">
        <v>1761.0</v>
      </c>
      <c r="H38" s="12" t="n">
        <v>3959.0</v>
      </c>
      <c r="I38" s="12" t="n">
        <v>1471.0</v>
      </c>
      <c r="J38" s="12" t="n">
        <v>726.0</v>
      </c>
      <c r="K38" s="12" t="n">
        <v>119935.0</v>
      </c>
      <c r="L38" s="12" t="n">
        <v>9012.0</v>
      </c>
      <c r="M38" s="14" t="n">
        <f si="0" t="shared"/>
        <v>13.308366622281403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2.0</v>
      </c>
      <c r="G39" s="12" t="n">
        <v>16.0</v>
      </c>
      <c r="H39" s="12" t="n">
        <v>54.0</v>
      </c>
      <c r="I39" s="12" t="n">
        <v>56.0</v>
      </c>
      <c r="J39" s="12" t="n">
        <v>34.0</v>
      </c>
      <c r="K39" s="12" t="n">
        <v>3500.0</v>
      </c>
      <c r="L39" s="12" t="n">
        <v>162.0</v>
      </c>
      <c r="M39" s="14" t="n">
        <f si="0" t="shared"/>
        <v>21.604938271604937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1.0</v>
      </c>
      <c r="G40" s="12" t="n">
        <f si="5" t="shared"/>
        <v>41.0</v>
      </c>
      <c r="H40" s="12" t="n">
        <f si="5" t="shared"/>
        <v>1158.0</v>
      </c>
      <c r="I40" s="12" t="n">
        <f si="5" t="shared"/>
        <v>100.0</v>
      </c>
      <c r="J40" s="12" t="n">
        <f si="5" t="shared"/>
        <v>67.0</v>
      </c>
      <c r="K40" s="12" t="n">
        <f si="5" t="shared"/>
        <v>16852.0</v>
      </c>
      <c r="L40" s="12" t="n">
        <f si="5" t="shared"/>
        <v>1367.0</v>
      </c>
      <c r="M40" s="14" t="n">
        <f si="0" t="shared"/>
        <v>12.327724945135333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3.0</v>
      </c>
      <c r="G41" s="12" t="n">
        <v>57.0</v>
      </c>
      <c r="H41" s="12" t="n">
        <v>1212.0</v>
      </c>
      <c r="I41" s="12" t="n">
        <v>156.0</v>
      </c>
      <c r="J41" s="12" t="n">
        <v>101.0</v>
      </c>
      <c r="K41" s="12" t="n">
        <v>20352.0</v>
      </c>
      <c r="L41" s="12" t="n">
        <v>1529.0</v>
      </c>
      <c r="M41" s="14" t="n">
        <f si="0" t="shared"/>
        <v>13.310660562459123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13.0</v>
      </c>
      <c r="E42" s="12" t="n">
        <v>13.0</v>
      </c>
      <c r="F42" s="12" t="n">
        <v>3.0</v>
      </c>
      <c r="G42" s="12" t="n">
        <v>4.0</v>
      </c>
      <c r="H42" s="12" t="n">
        <v>157.0</v>
      </c>
      <c r="I42" s="12" t="n">
        <v>9.0</v>
      </c>
      <c r="J42" s="12" t="n">
        <v>10.0</v>
      </c>
      <c r="K42" s="12" t="n">
        <v>2191.0</v>
      </c>
      <c r="L42" s="12" t="n">
        <v>209.0</v>
      </c>
      <c r="M42" s="14" t="n">
        <f si="0" t="shared"/>
        <v>10.483253588516746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7170.0</v>
      </c>
      <c r="D43" s="12" t="n">
        <f ref="D43:L43" si="6" t="shared">D20+D24+D33+D38+D41+D42</f>
        <v>23806.0</v>
      </c>
      <c r="E43" s="12" t="n">
        <f si="6" t="shared"/>
        <v>57224.0</v>
      </c>
      <c r="F43" s="12" t="n">
        <f si="6" t="shared"/>
        <v>176630.0</v>
      </c>
      <c r="G43" s="12" t="n">
        <f si="6" t="shared"/>
        <v>176144.0</v>
      </c>
      <c r="H43" s="12" t="n">
        <f si="6" t="shared"/>
        <v>104773.0</v>
      </c>
      <c r="I43" s="12" t="n">
        <f si="6" t="shared"/>
        <v>34961.0</v>
      </c>
      <c r="J43" s="12" t="n">
        <f si="6" t="shared"/>
        <v>30004.0</v>
      </c>
      <c r="K43" s="12" t="n">
        <f si="6" t="shared"/>
        <v>5129582.0</v>
      </c>
      <c r="L43" s="12" t="n">
        <f si="6" t="shared"/>
        <v>610712.0</v>
      </c>
      <c r="M43" s="14" t="n">
        <f si="0" t="shared"/>
        <v>8.39934699170804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1.1740394817851951</v>
      </c>
      <c r="D44" s="15" t="n">
        <f si="7" t="shared"/>
        <v>3.8980730688114855</v>
      </c>
      <c r="E44" s="15" t="n">
        <f si="7" t="shared"/>
        <v>9.370046765087308</v>
      </c>
      <c r="F44" s="15" t="n">
        <f si="7" t="shared"/>
        <v>28.921979591034724</v>
      </c>
      <c r="G44" s="15" t="n">
        <f si="7" t="shared"/>
        <v>28.842400345825858</v>
      </c>
      <c r="H44" s="15" t="n">
        <f si="7" t="shared"/>
        <v>17.15587707462765</v>
      </c>
      <c r="I44" s="15" t="n">
        <f si="7" t="shared"/>
        <v>5.724629612648843</v>
      </c>
      <c r="J44" s="15" t="n">
        <f si="7" t="shared"/>
        <v>4.912954060178939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