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<sst xmlns="http://schemas.openxmlformats.org/spreadsheetml/2006/main" count="102" uniqueCount="61">
  <si>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</si>
  <si>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</si>
  <si>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</si>
  <si>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</si>
  <si>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</si>
  <si>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</si>
  <si>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</si>
  <si>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</si>
  <si>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</si>
  <si>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</si>
  <si>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</si>
  <si>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</si>
  <si>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</si>
  <si>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</si>
  <si>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</si>
  <si>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</si>
  <si>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</si>
  <si>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</si>
  <si>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</si>
  <si>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</si>
  <si>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</si>
  <si>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</si>
  <si>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</si>
  <si>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</si>
  <si>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</si>
  <si>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</si>
  <si>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</si>
  <si>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</si>
  <si>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</si>
  <si>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</si>
  <si>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</si>
  <si>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</si>
  <si>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</si>
  <si>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</si>
  <si>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</si>
  <si>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</si>
  <si>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</si>
  <si>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</si>
  <si>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</si>
  <si>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</si>
  <si>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</si>
  <si>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</si>
  <si>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</si>
  <si>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</si>
  <si>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</si>
  <si>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</si>
  <si>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</si>
  <si>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</si>
  <si>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</si>
  <si>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</si>
  <si>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</si>
  <si>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</si>
  <si>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</si>
  <si>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</si>
  <si>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</si>
  <si>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</si>
  <si>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</si>
  <si>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</si>
  <si>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</si>
  <si>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97年1月中華民國國民出國人次－按停留夜數分
Table 2-5 Outbound Departures of Nationals of the Republic of
China by Length of Stay, January,2008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</si>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</sst>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5861.0</v>
      </c>
      <c r="D3" s="12" t="n">
        <v>25943.0</v>
      </c>
      <c r="E3" s="12" t="n">
        <v>28891.0</v>
      </c>
      <c r="F3" s="12" t="n">
        <v>24359.0</v>
      </c>
      <c r="G3" s="12" t="n">
        <v>39385.0</v>
      </c>
      <c r="H3" s="12" t="n">
        <v>36945.0</v>
      </c>
      <c r="I3" s="12" t="n">
        <v>21413.0</v>
      </c>
      <c r="J3" s="12" t="n">
        <v>19127.0</v>
      </c>
      <c r="K3" s="12" t="n">
        <v>2181998.0</v>
      </c>
      <c r="L3" s="12" t="n">
        <v>201924.0</v>
      </c>
      <c r="M3" s="14" t="n">
        <f>IF(L3=0,"-",K3/L3)</f>
        <v>10.80603593431192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2187.0</v>
      </c>
      <c r="D4" s="12" t="n">
        <v>10090.0</v>
      </c>
      <c r="E4" s="12" t="n">
        <v>10495.0</v>
      </c>
      <c r="F4" s="12" t="n">
        <v>11920.0</v>
      </c>
      <c r="G4" s="12" t="n">
        <v>14286.0</v>
      </c>
      <c r="H4" s="12" t="n">
        <v>9720.0</v>
      </c>
      <c r="I4" s="12" t="n">
        <v>6473.0</v>
      </c>
      <c r="J4" s="12" t="n">
        <v>6428.0</v>
      </c>
      <c r="K4" s="12" t="n">
        <v>719154.0</v>
      </c>
      <c r="L4" s="12" t="n">
        <v>71599.0</v>
      </c>
      <c r="M4" s="14" t="n">
        <f ref="M4:M43" si="0" t="shared">IF(L4=0,"-",K4/L4)</f>
        <v>10.044190561320688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1888.0</v>
      </c>
      <c r="D5" s="12" t="n">
        <v>2389.0</v>
      </c>
      <c r="E5" s="12" t="n">
        <v>2105.0</v>
      </c>
      <c r="F5" s="12" t="n">
        <v>2133.0</v>
      </c>
      <c r="G5" s="12" t="n">
        <v>2702.0</v>
      </c>
      <c r="H5" s="12" t="n">
        <v>2761.0</v>
      </c>
      <c r="I5" s="12" t="n">
        <v>2203.0</v>
      </c>
      <c r="J5" s="12" t="n">
        <v>1813.0</v>
      </c>
      <c r="K5" s="12" t="n">
        <v>193394.0</v>
      </c>
      <c r="L5" s="12" t="n">
        <v>17994.0</v>
      </c>
      <c r="M5" s="14" t="n">
        <f si="0" t="shared"/>
        <v>10.747693675669668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1598.0</v>
      </c>
      <c r="D6" s="12" t="n">
        <v>3775.0</v>
      </c>
      <c r="E6" s="12" t="n">
        <v>8511.0</v>
      </c>
      <c r="F6" s="12" t="n">
        <v>53786.0</v>
      </c>
      <c r="G6" s="12" t="n">
        <v>15377.0</v>
      </c>
      <c r="H6" s="12" t="n">
        <v>5488.0</v>
      </c>
      <c r="I6" s="12" t="n">
        <v>1232.0</v>
      </c>
      <c r="J6" s="12" t="n">
        <v>1208.0</v>
      </c>
      <c r="K6" s="12" t="n">
        <v>471349.0</v>
      </c>
      <c r="L6" s="12" t="n">
        <v>90975.0</v>
      </c>
      <c r="M6" s="14" t="n">
        <f si="0" t="shared"/>
        <v>5.181082715031602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714.0</v>
      </c>
      <c r="D7" s="12" t="n">
        <v>1599.0</v>
      </c>
      <c r="E7" s="12" t="n">
        <v>12765.0</v>
      </c>
      <c r="F7" s="12" t="n">
        <v>14992.0</v>
      </c>
      <c r="G7" s="12" t="n">
        <v>5743.0</v>
      </c>
      <c r="H7" s="12" t="n">
        <v>2201.0</v>
      </c>
      <c r="I7" s="12" t="n">
        <v>1257.0</v>
      </c>
      <c r="J7" s="12" t="n">
        <v>1227.0</v>
      </c>
      <c r="K7" s="12" t="n">
        <v>239573.0</v>
      </c>
      <c r="L7" s="12" t="n">
        <v>40498.0</v>
      </c>
      <c r="M7" s="14" t="n">
        <f si="0" t="shared"/>
        <v>5.9156748481406485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355.0</v>
      </c>
      <c r="D8" s="12" t="n">
        <v>1185.0</v>
      </c>
      <c r="E8" s="12" t="n">
        <v>3271.0</v>
      </c>
      <c r="F8" s="12" t="n">
        <v>2114.0</v>
      </c>
      <c r="G8" s="12" t="n">
        <v>2271.0</v>
      </c>
      <c r="H8" s="12" t="n">
        <v>1935.0</v>
      </c>
      <c r="I8" s="12" t="n">
        <v>752.0</v>
      </c>
      <c r="J8" s="12" t="n">
        <v>429.0</v>
      </c>
      <c r="K8" s="12" t="n">
        <v>89673.0</v>
      </c>
      <c r="L8" s="12" t="n">
        <v>12312.0</v>
      </c>
      <c r="M8" s="14" t="n">
        <f si="0" t="shared"/>
        <v>7.283382066276803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100.0</v>
      </c>
      <c r="D9" s="12" t="n">
        <v>486.0</v>
      </c>
      <c r="E9" s="12" t="n">
        <v>670.0</v>
      </c>
      <c r="F9" s="12" t="n">
        <v>7252.0</v>
      </c>
      <c r="G9" s="12" t="n">
        <v>1714.0</v>
      </c>
      <c r="H9" s="12" t="n">
        <v>754.0</v>
      </c>
      <c r="I9" s="12" t="n">
        <v>289.0</v>
      </c>
      <c r="J9" s="12" t="n">
        <v>299.0</v>
      </c>
      <c r="K9" s="12" t="n">
        <v>70136.0</v>
      </c>
      <c r="L9" s="12" t="n">
        <v>11564.0</v>
      </c>
      <c r="M9" s="14" t="n">
        <f si="0" t="shared"/>
        <v>6.065029401591145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295.0</v>
      </c>
      <c r="D10" s="12" t="n">
        <v>1130.0</v>
      </c>
      <c r="E10" s="12" t="n">
        <v>2195.0</v>
      </c>
      <c r="F10" s="12" t="n">
        <v>4292.0</v>
      </c>
      <c r="G10" s="12" t="n">
        <v>11057.0</v>
      </c>
      <c r="H10" s="12" t="n">
        <v>2723.0</v>
      </c>
      <c r="I10" s="12" t="n">
        <v>1308.0</v>
      </c>
      <c r="J10" s="12" t="n">
        <v>781.0</v>
      </c>
      <c r="K10" s="12" t="n">
        <v>175812.0</v>
      </c>
      <c r="L10" s="12" t="n">
        <v>23781.0</v>
      </c>
      <c r="M10" s="14" t="n">
        <f si="0" t="shared"/>
        <v>7.392960766998865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146.0</v>
      </c>
      <c r="D11" s="12" t="n">
        <v>635.0</v>
      </c>
      <c r="E11" s="12" t="n">
        <v>1690.0</v>
      </c>
      <c r="F11" s="12" t="n">
        <v>2294.0</v>
      </c>
      <c r="G11" s="12" t="n">
        <v>1086.0</v>
      </c>
      <c r="H11" s="12" t="n">
        <v>996.0</v>
      </c>
      <c r="I11" s="12" t="n">
        <v>515.0</v>
      </c>
      <c r="J11" s="12" t="n">
        <v>334.0</v>
      </c>
      <c r="K11" s="12" t="n">
        <v>58907.0</v>
      </c>
      <c r="L11" s="12" t="n">
        <v>7696.0</v>
      </c>
      <c r="M11" s="14" t="n">
        <f si="0" t="shared"/>
        <v>7.654235966735967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60.0</v>
      </c>
      <c r="D12" s="12" t="n">
        <v>305.0</v>
      </c>
      <c r="E12" s="12" t="n">
        <v>701.0</v>
      </c>
      <c r="F12" s="12" t="n">
        <v>8868.0</v>
      </c>
      <c r="G12" s="12" t="n">
        <v>1943.0</v>
      </c>
      <c r="H12" s="12" t="n">
        <v>920.0</v>
      </c>
      <c r="I12" s="12" t="n">
        <v>594.0</v>
      </c>
      <c r="J12" s="12" t="n">
        <v>208.0</v>
      </c>
      <c r="K12" s="12" t="n">
        <v>82555.0</v>
      </c>
      <c r="L12" s="12" t="n">
        <v>13599.0</v>
      </c>
      <c r="M12" s="14" t="n">
        <f si="0" t="shared"/>
        <v>6.070666960805942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3.0</v>
      </c>
      <c r="D13" s="12" t="n">
        <v>13.0</v>
      </c>
      <c r="E13" s="12" t="n">
        <v>10.0</v>
      </c>
      <c r="F13" s="12" t="n">
        <v>46.0</v>
      </c>
      <c r="G13" s="12" t="n">
        <v>2.0</v>
      </c>
      <c r="H13" s="12" t="n">
        <v>4.0</v>
      </c>
      <c r="I13" s="12" t="n">
        <v>2.0</v>
      </c>
      <c r="J13" s="12" t="n">
        <v>0.0</v>
      </c>
      <c r="K13" s="12" t="n">
        <v>326.0</v>
      </c>
      <c r="L13" s="12" t="n">
        <v>80.0</v>
      </c>
      <c r="M13" s="14" t="n">
        <f si="0" t="shared"/>
        <v>4.075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283.0</v>
      </c>
      <c r="D14" s="12" t="n">
        <v>1017.0</v>
      </c>
      <c r="E14" s="12" t="n">
        <v>1606.0</v>
      </c>
      <c r="F14" s="12" t="n">
        <v>4018.0</v>
      </c>
      <c r="G14" s="12" t="n">
        <v>4879.0</v>
      </c>
      <c r="H14" s="12" t="n">
        <v>3642.0</v>
      </c>
      <c r="I14" s="12" t="n">
        <v>2205.0</v>
      </c>
      <c r="J14" s="12" t="n">
        <v>1315.0</v>
      </c>
      <c r="K14" s="12" t="n">
        <v>198436.0</v>
      </c>
      <c r="L14" s="12" t="n">
        <v>18965.0</v>
      </c>
      <c r="M14" s="14" t="n">
        <f si="0" t="shared"/>
        <v>10.463274452939626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57.0</v>
      </c>
      <c r="E15" s="12" t="n">
        <v>32.0</v>
      </c>
      <c r="F15" s="12" t="n">
        <v>268.0</v>
      </c>
      <c r="G15" s="12" t="n">
        <v>364.0</v>
      </c>
      <c r="H15" s="12" t="n">
        <v>168.0</v>
      </c>
      <c r="I15" s="12" t="n">
        <v>137.0</v>
      </c>
      <c r="J15" s="12" t="n">
        <v>63.0</v>
      </c>
      <c r="K15" s="12" t="n">
        <v>11379.0</v>
      </c>
      <c r="L15" s="12" t="n">
        <v>1089.0</v>
      </c>
      <c r="M15" s="14" t="n">
        <f si="0" t="shared"/>
        <v>10.449035812672177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28.0</v>
      </c>
      <c r="D16" s="12" t="n">
        <v>76.0</v>
      </c>
      <c r="E16" s="12" t="n">
        <v>116.0</v>
      </c>
      <c r="F16" s="12" t="n">
        <v>4606.0</v>
      </c>
      <c r="G16" s="12" t="n">
        <v>530.0</v>
      </c>
      <c r="H16" s="12" t="n">
        <v>174.0</v>
      </c>
      <c r="I16" s="12" t="n">
        <v>133.0</v>
      </c>
      <c r="J16" s="12" t="n">
        <v>80.0</v>
      </c>
      <c r="K16" s="12" t="n">
        <v>30462.0</v>
      </c>
      <c r="L16" s="12" t="n">
        <v>5743.0</v>
      </c>
      <c r="M16" s="14" t="n">
        <f si="0" t="shared"/>
        <v>5.304196413024552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0.0</v>
      </c>
      <c r="F17" s="12" t="n">
        <v>1.0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27.0</v>
      </c>
      <c r="L17" s="12" t="n">
        <v>3.0</v>
      </c>
      <c r="M17" s="14" t="n">
        <f si="0" t="shared"/>
        <v>9.0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4.0</v>
      </c>
      <c r="D19" s="12" t="n">
        <f ref="D19:L19" si="1" t="shared">D20-D3-D4-D5-D6-D7-D8-D9-D10-D11-D12-D13-D14-D15-D16-D17-D18</f>
        <v>24.0</v>
      </c>
      <c r="E19" s="12" t="n">
        <f si="1" t="shared"/>
        <v>58.0</v>
      </c>
      <c r="F19" s="12" t="n">
        <f si="1" t="shared"/>
        <v>344.0</v>
      </c>
      <c r="G19" s="12" t="n">
        <f si="1" t="shared"/>
        <v>1063.0</v>
      </c>
      <c r="H19" s="12" t="n">
        <f si="1" t="shared"/>
        <v>542.0</v>
      </c>
      <c r="I19" s="12" t="n">
        <f si="1" t="shared"/>
        <v>147.0</v>
      </c>
      <c r="J19" s="12" t="n">
        <f si="1" t="shared"/>
        <v>76.0</v>
      </c>
      <c r="K19" s="12" t="n">
        <f si="1" t="shared"/>
        <v>19726.0</v>
      </c>
      <c r="L19" s="12" t="n">
        <f si="1" t="shared"/>
        <v>2258.0</v>
      </c>
      <c r="M19" s="14" t="n">
        <f si="0" t="shared"/>
        <v>8.736049601417184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13522.0</v>
      </c>
      <c r="D20" s="12" t="n">
        <v>48725.0</v>
      </c>
      <c r="E20" s="12" t="n">
        <v>73116.0</v>
      </c>
      <c r="F20" s="12" t="n">
        <v>141293.0</v>
      </c>
      <c r="G20" s="12" t="n">
        <v>102402.0</v>
      </c>
      <c r="H20" s="12" t="n">
        <v>68973.0</v>
      </c>
      <c r="I20" s="12" t="n">
        <v>38661.0</v>
      </c>
      <c r="J20" s="12" t="n">
        <v>33388.0</v>
      </c>
      <c r="K20" s="12" t="n">
        <v>4542907.0</v>
      </c>
      <c r="L20" s="12" t="n">
        <v>520080.0</v>
      </c>
      <c r="M20" s="14" t="n">
        <f si="0" t="shared"/>
        <v>8.735015766805107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92.0</v>
      </c>
      <c r="D21" s="12" t="n">
        <v>424.0</v>
      </c>
      <c r="E21" s="12" t="n">
        <v>687.0</v>
      </c>
      <c r="F21" s="12" t="n">
        <v>5386.0</v>
      </c>
      <c r="G21" s="12" t="n">
        <v>6343.0</v>
      </c>
      <c r="H21" s="12" t="n">
        <v>9056.0</v>
      </c>
      <c r="I21" s="12" t="n">
        <v>4783.0</v>
      </c>
      <c r="J21" s="12" t="n">
        <v>3112.0</v>
      </c>
      <c r="K21" s="12" t="n">
        <v>394437.0</v>
      </c>
      <c r="L21" s="12" t="n">
        <v>29883.0</v>
      </c>
      <c r="M21" s="14" t="n">
        <f si="0" t="shared"/>
        <v>13.199377572532878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6.0</v>
      </c>
      <c r="F22" s="12" t="n">
        <v>13.0</v>
      </c>
      <c r="G22" s="12" t="n">
        <v>267.0</v>
      </c>
      <c r="H22" s="12" t="n">
        <v>980.0</v>
      </c>
      <c r="I22" s="12" t="n">
        <v>775.0</v>
      </c>
      <c r="J22" s="12" t="n">
        <v>425.0</v>
      </c>
      <c r="K22" s="12" t="n">
        <v>46586.0</v>
      </c>
      <c r="L22" s="12" t="n">
        <v>2466.0</v>
      </c>
      <c r="M22" s="14" t="n">
        <f si="0" t="shared"/>
        <v>18.89132197891322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92.0</v>
      </c>
      <c r="D24" s="12" t="n">
        <v>424.0</v>
      </c>
      <c r="E24" s="12" t="n">
        <v>693.0</v>
      </c>
      <c r="F24" s="12" t="n">
        <v>5399.0</v>
      </c>
      <c r="G24" s="12" t="n">
        <v>6610.0</v>
      </c>
      <c r="H24" s="12" t="n">
        <v>10036.0</v>
      </c>
      <c r="I24" s="12" t="n">
        <v>5558.0</v>
      </c>
      <c r="J24" s="12" t="n">
        <v>3537.0</v>
      </c>
      <c r="K24" s="12" t="n">
        <v>441023.0</v>
      </c>
      <c r="L24" s="12" t="n">
        <v>32349.0</v>
      </c>
      <c r="M24" s="14" t="n">
        <f si="0" t="shared"/>
        <v>13.633280781477016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2.0</v>
      </c>
      <c r="F26" s="12" t="n">
        <v>33.0</v>
      </c>
      <c r="G26" s="12" t="n">
        <v>292.0</v>
      </c>
      <c r="H26" s="12" t="n">
        <v>1112.0</v>
      </c>
      <c r="I26" s="12" t="n">
        <v>96.0</v>
      </c>
      <c r="J26" s="12" t="n">
        <v>44.0</v>
      </c>
      <c r="K26" s="12" t="n">
        <v>16772.0</v>
      </c>
      <c r="L26" s="12" t="n">
        <v>1580.0</v>
      </c>
      <c r="M26" s="14" t="n">
        <f si="0" t="shared"/>
        <v>10.615189873417721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4.0</v>
      </c>
      <c r="F27" s="12" t="n">
        <v>10.0</v>
      </c>
      <c r="G27" s="12" t="n">
        <v>98.0</v>
      </c>
      <c r="H27" s="12" t="n">
        <v>684.0</v>
      </c>
      <c r="I27" s="12" t="n">
        <v>34.0</v>
      </c>
      <c r="J27" s="12" t="n">
        <v>14.0</v>
      </c>
      <c r="K27" s="12" t="n">
        <v>8390.0</v>
      </c>
      <c r="L27" s="12" t="n">
        <v>844.0</v>
      </c>
      <c r="M27" s="14" t="n">
        <f si="0" t="shared"/>
        <v>9.940758293838863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4.0</v>
      </c>
      <c r="D28" s="12" t="n">
        <v>88.0</v>
      </c>
      <c r="E28" s="12" t="n">
        <v>176.0</v>
      </c>
      <c r="F28" s="12" t="n">
        <v>478.0</v>
      </c>
      <c r="G28" s="12" t="n">
        <v>3128.0</v>
      </c>
      <c r="H28" s="12" t="n">
        <v>1491.0</v>
      </c>
      <c r="I28" s="12" t="n">
        <v>393.0</v>
      </c>
      <c r="J28" s="12" t="n">
        <v>232.0</v>
      </c>
      <c r="K28" s="12" t="n">
        <v>53701.0</v>
      </c>
      <c r="L28" s="12" t="n">
        <v>5990.0</v>
      </c>
      <c r="M28" s="14" t="n">
        <f si="0" t="shared"/>
        <v>8.965108514190318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46.0</v>
      </c>
      <c r="D30" s="12" t="n">
        <v>134.0</v>
      </c>
      <c r="E30" s="12" t="n">
        <v>187.0</v>
      </c>
      <c r="F30" s="12" t="n">
        <v>314.0</v>
      </c>
      <c r="G30" s="12" t="n">
        <v>871.0</v>
      </c>
      <c r="H30" s="12" t="n">
        <v>362.0</v>
      </c>
      <c r="I30" s="12" t="n">
        <v>139.0</v>
      </c>
      <c r="J30" s="12" t="n">
        <v>66.0</v>
      </c>
      <c r="K30" s="12" t="n">
        <v>16411.0</v>
      </c>
      <c r="L30" s="12" t="n">
        <v>2119.0</v>
      </c>
      <c r="M30" s="14" t="n">
        <f si="0" t="shared"/>
        <v>7.744690891930156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11.0</v>
      </c>
      <c r="E31" s="12" t="n">
        <v>13.0</v>
      </c>
      <c r="F31" s="12" t="n">
        <v>27.0</v>
      </c>
      <c r="G31" s="12" t="n">
        <v>416.0</v>
      </c>
      <c r="H31" s="12" t="n">
        <v>1074.0</v>
      </c>
      <c r="I31" s="12" t="n">
        <v>40.0</v>
      </c>
      <c r="J31" s="12" t="n">
        <v>17.0</v>
      </c>
      <c r="K31" s="12" t="n">
        <v>14043.0</v>
      </c>
      <c r="L31" s="12" t="n">
        <v>1598.0</v>
      </c>
      <c r="M31" s="14" t="n">
        <f si="0" t="shared"/>
        <v>8.787859824780977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0.0</v>
      </c>
      <c r="K32" s="12" t="n">
        <f si="3" t="shared"/>
        <v>21.0</v>
      </c>
      <c r="L32" s="12" t="n">
        <f si="3" t="shared"/>
        <v>1.0</v>
      </c>
      <c r="M32" s="14" t="n">
        <f si="0" t="shared"/>
        <v>21.0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50.0</v>
      </c>
      <c r="D33" s="12" t="n">
        <v>234.0</v>
      </c>
      <c r="E33" s="12" t="n">
        <v>382.0</v>
      </c>
      <c r="F33" s="12" t="n">
        <v>862.0</v>
      </c>
      <c r="G33" s="12" t="n">
        <v>4805.0</v>
      </c>
      <c r="H33" s="12" t="n">
        <v>4723.0</v>
      </c>
      <c r="I33" s="12" t="n">
        <v>703.0</v>
      </c>
      <c r="J33" s="12" t="n">
        <v>373.0</v>
      </c>
      <c r="K33" s="12" t="n">
        <v>109338.0</v>
      </c>
      <c r="L33" s="12" t="n">
        <v>12132.0</v>
      </c>
      <c r="M33" s="14" t="n">
        <f si="0" t="shared"/>
        <v>9.012363996043522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23.0</v>
      </c>
      <c r="F34" s="12" t="n">
        <v>48.0</v>
      </c>
      <c r="G34" s="12" t="n">
        <v>1727.0</v>
      </c>
      <c r="H34" s="12" t="n">
        <v>912.0</v>
      </c>
      <c r="I34" s="12" t="n">
        <v>220.0</v>
      </c>
      <c r="J34" s="12" t="n">
        <v>219.0</v>
      </c>
      <c r="K34" s="12" t="n">
        <v>35008.0</v>
      </c>
      <c r="L34" s="12" t="n">
        <v>3152.0</v>
      </c>
      <c r="M34" s="14" t="n">
        <f si="0" t="shared"/>
        <v>11.106598984771574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2.0</v>
      </c>
      <c r="D35" s="12" t="n">
        <v>0.0</v>
      </c>
      <c r="E35" s="12" t="n">
        <v>6.0</v>
      </c>
      <c r="F35" s="12" t="n">
        <v>1.0</v>
      </c>
      <c r="G35" s="12" t="n">
        <v>13.0</v>
      </c>
      <c r="H35" s="12" t="n">
        <v>876.0</v>
      </c>
      <c r="I35" s="12" t="n">
        <v>80.0</v>
      </c>
      <c r="J35" s="12" t="n">
        <v>72.0</v>
      </c>
      <c r="K35" s="12" t="n">
        <v>12597.0</v>
      </c>
      <c r="L35" s="12" t="n">
        <v>1050.0</v>
      </c>
      <c r="M35" s="14" t="n">
        <f si="0" t="shared"/>
        <v>11.997142857142856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3.0</v>
      </c>
      <c r="D36" s="12" t="n">
        <v>7.0</v>
      </c>
      <c r="E36" s="12" t="n">
        <v>2059.0</v>
      </c>
      <c r="F36" s="12" t="n">
        <v>175.0</v>
      </c>
      <c r="G36" s="12" t="n">
        <v>31.0</v>
      </c>
      <c r="H36" s="12" t="n">
        <v>19.0</v>
      </c>
      <c r="I36" s="12" t="n">
        <v>5.0</v>
      </c>
      <c r="J36" s="12" t="n">
        <v>11.0</v>
      </c>
      <c r="K36" s="12" t="n">
        <v>7870.0</v>
      </c>
      <c r="L36" s="12" t="n">
        <v>2310.0</v>
      </c>
      <c r="M36" s="14" t="n">
        <f si="0" t="shared"/>
        <v>3.406926406926407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5.0</v>
      </c>
      <c r="D38" s="12" t="n">
        <v>10.0</v>
      </c>
      <c r="E38" s="12" t="n">
        <v>2088.0</v>
      </c>
      <c r="F38" s="12" t="n">
        <v>224.0</v>
      </c>
      <c r="G38" s="12" t="n">
        <v>1771.0</v>
      </c>
      <c r="H38" s="12" t="n">
        <v>1807.0</v>
      </c>
      <c r="I38" s="12" t="n">
        <v>305.0</v>
      </c>
      <c r="J38" s="12" t="n">
        <v>302.0</v>
      </c>
      <c r="K38" s="12" t="n">
        <v>55475.0</v>
      </c>
      <c r="L38" s="12" t="n">
        <v>6512.0</v>
      </c>
      <c r="M38" s="14" t="n">
        <f si="0" t="shared"/>
        <v>8.518888206388207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266.0</v>
      </c>
      <c r="D42" s="12" t="n">
        <v>390.0</v>
      </c>
      <c r="E42" s="12" t="n">
        <v>398.0</v>
      </c>
      <c r="F42" s="12" t="n">
        <v>684.0</v>
      </c>
      <c r="G42" s="12" t="n">
        <v>599.0</v>
      </c>
      <c r="H42" s="12" t="n">
        <v>691.0</v>
      </c>
      <c r="I42" s="12" t="n">
        <v>377.0</v>
      </c>
      <c r="J42" s="12" t="n">
        <v>305.0</v>
      </c>
      <c r="K42" s="12" t="n">
        <v>37141.0</v>
      </c>
      <c r="L42" s="12" t="n">
        <v>3710.0</v>
      </c>
      <c r="M42" s="14" t="n">
        <f si="0" t="shared"/>
        <v>10.011051212938005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13935.0</v>
      </c>
      <c r="D43" s="12" t="n">
        <f ref="D43:L43" si="6" t="shared">D20+D24+D33+D38+D41+D42</f>
        <v>49783.0</v>
      </c>
      <c r="E43" s="12" t="n">
        <f si="6" t="shared"/>
        <v>76677.0</v>
      </c>
      <c r="F43" s="12" t="n">
        <f si="6" t="shared"/>
        <v>148462.0</v>
      </c>
      <c r="G43" s="12" t="n">
        <f si="6" t="shared"/>
        <v>116187.0</v>
      </c>
      <c r="H43" s="12" t="n">
        <f si="6" t="shared"/>
        <v>86230.0</v>
      </c>
      <c r="I43" s="12" t="n">
        <f si="6" t="shared"/>
        <v>45604.0</v>
      </c>
      <c r="J43" s="12" t="n">
        <f si="6" t="shared"/>
        <v>37905.0</v>
      </c>
      <c r="K43" s="12" t="n">
        <f si="6" t="shared"/>
        <v>5185884.0</v>
      </c>
      <c r="L43" s="12" t="n">
        <f si="6" t="shared"/>
        <v>574783.0</v>
      </c>
      <c r="M43" s="14" t="n">
        <f si="0" t="shared"/>
        <v>9.022333645915067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2.424393205783748</v>
      </c>
      <c r="D44" s="15" t="n">
        <f si="7" t="shared"/>
        <v>8.661181698136513</v>
      </c>
      <c r="E44" s="15" t="n">
        <f si="7" t="shared"/>
        <v>13.340164897013306</v>
      </c>
      <c r="F44" s="15" t="n">
        <f si="7" t="shared"/>
        <v>25.829225986154775</v>
      </c>
      <c r="G44" s="15" t="n">
        <f si="7" t="shared"/>
        <v>20.214063394359265</v>
      </c>
      <c r="H44" s="15" t="n">
        <f si="7" t="shared"/>
        <v>15.00218343270417</v>
      </c>
      <c r="I44" s="15" t="n">
        <f si="7" t="shared"/>
        <v>7.934124704453681</v>
      </c>
      <c r="J44" s="15" t="n">
        <f si="7" t="shared"/>
        <v>6.594662681394543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