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<sst xmlns="http://schemas.openxmlformats.org/spreadsheetml/2006/main" count="102" uniqueCount="61">
  <si>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</si>
  <si>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</si>
  <si>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</si>
  <si>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</si>
  <si>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</si>
  <si>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</si>
  <si>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</si>
  <si>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</si>
  <si>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</si>
  <si>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</si>
  <si>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</si>
  <si>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</si>
  <si>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</si>
  <si>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</si>
  <si>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</si>
  <si>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</si>
  <si>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</si>
  <si>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</si>
  <si>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</si>
  <si>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</si>
  <si>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</si>
  <si>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</si>
  <si>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</si>
  <si>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</si>
  <si>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</si>
  <si>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</si>
  <si>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</si>
  <si>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</si>
  <si>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</si>
  <si>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</si>
  <si>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</si>
  <si>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</si>
  <si>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</si>
  <si>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</si>
  <si>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</si>
  <si>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</si>
  <si>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</si>
  <si>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</si>
  <si>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</si>
  <si>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</si>
  <si>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</si>
  <si>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</si>
  <si>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</si>
  <si>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</si>
  <si>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</si>
  <si>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</si>
  <si>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</si>
  <si>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</si>
  <si>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</si>
  <si>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</si>
  <si>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</si>
  <si>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</si>
  <si>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</si>
  <si>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</si>
  <si>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</si>
  <si>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</si>
  <si>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</si>
  <si>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</si>
  <si>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</si>
  <si>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97年2月中華民國國民出國人次－按停留夜數分
Table 2-5 Outbound Departures of Nationals of the Republic of
China by Length of Stay, February,2008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</si>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</sst>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3568.0</v>
      </c>
      <c r="D3" s="12" t="n">
        <v>14310.0</v>
      </c>
      <c r="E3" s="12" t="n">
        <v>16051.0</v>
      </c>
      <c r="F3" s="12" t="n">
        <v>17110.0</v>
      </c>
      <c r="G3" s="12" t="n">
        <v>29003.0</v>
      </c>
      <c r="H3" s="12" t="n">
        <v>33641.0</v>
      </c>
      <c r="I3" s="12" t="n">
        <v>21032.0</v>
      </c>
      <c r="J3" s="12" t="n">
        <v>28047.0</v>
      </c>
      <c r="K3" s="12" t="n">
        <v>2390338.0</v>
      </c>
      <c r="L3" s="12" t="n">
        <v>162762.0</v>
      </c>
      <c r="M3" s="14" t="n">
        <f>IF(L3=0,"-",K3/L3)</f>
        <v>14.686093805679459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1232.0</v>
      </c>
      <c r="D4" s="12" t="n">
        <v>5973.0</v>
      </c>
      <c r="E4" s="12" t="n">
        <v>5820.0</v>
      </c>
      <c r="F4" s="12" t="n">
        <v>8314.0</v>
      </c>
      <c r="G4" s="12" t="n">
        <v>12045.0</v>
      </c>
      <c r="H4" s="12" t="n">
        <v>8752.0</v>
      </c>
      <c r="I4" s="12" t="n">
        <v>6520.0</v>
      </c>
      <c r="J4" s="12" t="n">
        <v>8157.0</v>
      </c>
      <c r="K4" s="12" t="n">
        <v>739240.0</v>
      </c>
      <c r="L4" s="12" t="n">
        <v>56813.0</v>
      </c>
      <c r="M4" s="14" t="n">
        <f ref="M4:M43" si="0" t="shared">IF(L4=0,"-",K4/L4)</f>
        <v>13.011810677133754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1895.0</v>
      </c>
      <c r="D5" s="12" t="n">
        <v>2620.0</v>
      </c>
      <c r="E5" s="12" t="n">
        <v>1921.0</v>
      </c>
      <c r="F5" s="12" t="n">
        <v>1685.0</v>
      </c>
      <c r="G5" s="12" t="n">
        <v>5410.0</v>
      </c>
      <c r="H5" s="12" t="n">
        <v>7390.0</v>
      </c>
      <c r="I5" s="12" t="n">
        <v>4453.0</v>
      </c>
      <c r="J5" s="12" t="n">
        <v>5274.0</v>
      </c>
      <c r="K5" s="12" t="n">
        <v>458069.0</v>
      </c>
      <c r="L5" s="12" t="n">
        <v>30648.0</v>
      </c>
      <c r="M5" s="14" t="n">
        <f si="0" t="shared"/>
        <v>14.946130253197598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964.0</v>
      </c>
      <c r="D6" s="12" t="n">
        <v>2922.0</v>
      </c>
      <c r="E6" s="12" t="n">
        <v>10990.0</v>
      </c>
      <c r="F6" s="12" t="n">
        <v>59339.0</v>
      </c>
      <c r="G6" s="12" t="n">
        <v>23283.0</v>
      </c>
      <c r="H6" s="12" t="n">
        <v>6721.0</v>
      </c>
      <c r="I6" s="12" t="n">
        <v>2405.0</v>
      </c>
      <c r="J6" s="12" t="n">
        <v>1602.0</v>
      </c>
      <c r="K6" s="12" t="n">
        <v>597224.0</v>
      </c>
      <c r="L6" s="12" t="n">
        <v>108226.0</v>
      </c>
      <c r="M6" s="14" t="n">
        <f si="0" t="shared"/>
        <v>5.518304289172657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537.0</v>
      </c>
      <c r="D7" s="12" t="n">
        <v>1174.0</v>
      </c>
      <c r="E7" s="12" t="n">
        <v>9021.0</v>
      </c>
      <c r="F7" s="12" t="n">
        <v>13654.0</v>
      </c>
      <c r="G7" s="12" t="n">
        <v>5552.0</v>
      </c>
      <c r="H7" s="12" t="n">
        <v>2968.0</v>
      </c>
      <c r="I7" s="12" t="n">
        <v>1446.0</v>
      </c>
      <c r="J7" s="12" t="n">
        <v>1617.0</v>
      </c>
      <c r="K7" s="12" t="n">
        <v>249772.0</v>
      </c>
      <c r="L7" s="12" t="n">
        <v>35969.0</v>
      </c>
      <c r="M7" s="14" t="n">
        <f si="0" t="shared"/>
        <v>6.94409074480803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273.0</v>
      </c>
      <c r="D8" s="12" t="n">
        <v>1080.0</v>
      </c>
      <c r="E8" s="12" t="n">
        <v>3375.0</v>
      </c>
      <c r="F8" s="12" t="n">
        <v>2364.0</v>
      </c>
      <c r="G8" s="12" t="n">
        <v>3425.0</v>
      </c>
      <c r="H8" s="12" t="n">
        <v>3491.0</v>
      </c>
      <c r="I8" s="12" t="n">
        <v>1426.0</v>
      </c>
      <c r="J8" s="12" t="n">
        <v>757.0</v>
      </c>
      <c r="K8" s="12" t="n">
        <v>142288.0</v>
      </c>
      <c r="L8" s="12" t="n">
        <v>16191.0</v>
      </c>
      <c r="M8" s="14" t="n">
        <f si="0" t="shared"/>
        <v>8.788092149959855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76.0</v>
      </c>
      <c r="D9" s="12" t="n">
        <v>321.0</v>
      </c>
      <c r="E9" s="12" t="n">
        <v>846.0</v>
      </c>
      <c r="F9" s="12" t="n">
        <v>8149.0</v>
      </c>
      <c r="G9" s="12" t="n">
        <v>2555.0</v>
      </c>
      <c r="H9" s="12" t="n">
        <v>1655.0</v>
      </c>
      <c r="I9" s="12" t="n">
        <v>731.0</v>
      </c>
      <c r="J9" s="12" t="n">
        <v>368.0</v>
      </c>
      <c r="K9" s="12" t="n">
        <v>100020.0</v>
      </c>
      <c r="L9" s="12" t="n">
        <v>14701.0</v>
      </c>
      <c r="M9" s="14" t="n">
        <f si="0" t="shared"/>
        <v>6.803618801442079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180.0</v>
      </c>
      <c r="D10" s="12" t="n">
        <v>717.0</v>
      </c>
      <c r="E10" s="12" t="n">
        <v>1367.0</v>
      </c>
      <c r="F10" s="12" t="n">
        <v>6503.0</v>
      </c>
      <c r="G10" s="12" t="n">
        <v>14515.0</v>
      </c>
      <c r="H10" s="12" t="n">
        <v>4840.0</v>
      </c>
      <c r="I10" s="12" t="n">
        <v>2047.0</v>
      </c>
      <c r="J10" s="12" t="n">
        <v>1090.0</v>
      </c>
      <c r="K10" s="12" t="n">
        <v>250406.0</v>
      </c>
      <c r="L10" s="12" t="n">
        <v>31259.0</v>
      </c>
      <c r="M10" s="14" t="n">
        <f si="0" t="shared"/>
        <v>8.01068492274225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113.0</v>
      </c>
      <c r="D11" s="12" t="n">
        <v>719.0</v>
      </c>
      <c r="E11" s="12" t="n">
        <v>2115.0</v>
      </c>
      <c r="F11" s="12" t="n">
        <v>3393.0</v>
      </c>
      <c r="G11" s="12" t="n">
        <v>2258.0</v>
      </c>
      <c r="H11" s="12" t="n">
        <v>1569.0</v>
      </c>
      <c r="I11" s="12" t="n">
        <v>691.0</v>
      </c>
      <c r="J11" s="12" t="n">
        <v>512.0</v>
      </c>
      <c r="K11" s="12" t="n">
        <v>87706.0</v>
      </c>
      <c r="L11" s="12" t="n">
        <v>11370.0</v>
      </c>
      <c r="M11" s="14" t="n">
        <f si="0" t="shared"/>
        <v>7.713808267370273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53.0</v>
      </c>
      <c r="D12" s="12" t="n">
        <v>224.0</v>
      </c>
      <c r="E12" s="12" t="n">
        <v>562.0</v>
      </c>
      <c r="F12" s="12" t="n">
        <v>11775.0</v>
      </c>
      <c r="G12" s="12" t="n">
        <v>3110.0</v>
      </c>
      <c r="H12" s="12" t="n">
        <v>1850.0</v>
      </c>
      <c r="I12" s="12" t="n">
        <v>1329.0</v>
      </c>
      <c r="J12" s="12" t="n">
        <v>319.0</v>
      </c>
      <c r="K12" s="12" t="n">
        <v>131637.0</v>
      </c>
      <c r="L12" s="12" t="n">
        <v>19222.0</v>
      </c>
      <c r="M12" s="14" t="n">
        <f si="0" t="shared"/>
        <v>6.848246800541046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1.0</v>
      </c>
      <c r="D13" s="12" t="n">
        <v>0.0</v>
      </c>
      <c r="E13" s="12" t="n">
        <v>89.0</v>
      </c>
      <c r="F13" s="12" t="n">
        <v>143.0</v>
      </c>
      <c r="G13" s="12" t="n">
        <v>27.0</v>
      </c>
      <c r="H13" s="12" t="n">
        <v>72.0</v>
      </c>
      <c r="I13" s="12" t="n">
        <v>3.0</v>
      </c>
      <c r="J13" s="12" t="n">
        <v>0.0</v>
      </c>
      <c r="K13" s="12" t="n">
        <v>1714.0</v>
      </c>
      <c r="L13" s="12" t="n">
        <v>335.0</v>
      </c>
      <c r="M13" s="14" t="n">
        <f si="0" t="shared"/>
        <v>5.116417910447761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154.0</v>
      </c>
      <c r="D14" s="12" t="n">
        <v>496.0</v>
      </c>
      <c r="E14" s="12" t="n">
        <v>852.0</v>
      </c>
      <c r="F14" s="12" t="n">
        <v>3124.0</v>
      </c>
      <c r="G14" s="12" t="n">
        <v>4257.0</v>
      </c>
      <c r="H14" s="12" t="n">
        <v>5277.0</v>
      </c>
      <c r="I14" s="12" t="n">
        <v>5218.0</v>
      </c>
      <c r="J14" s="12" t="n">
        <v>3179.0</v>
      </c>
      <c r="K14" s="12" t="n">
        <v>360712.0</v>
      </c>
      <c r="L14" s="12" t="n">
        <v>22557.0</v>
      </c>
      <c r="M14" s="14" t="n">
        <f si="0" t="shared"/>
        <v>15.99113357272687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8.0</v>
      </c>
      <c r="E15" s="12" t="n">
        <v>15.0</v>
      </c>
      <c r="F15" s="12" t="n">
        <v>121.0</v>
      </c>
      <c r="G15" s="12" t="n">
        <v>217.0</v>
      </c>
      <c r="H15" s="12" t="n">
        <v>379.0</v>
      </c>
      <c r="I15" s="12" t="n">
        <v>402.0</v>
      </c>
      <c r="J15" s="12" t="n">
        <v>58.0</v>
      </c>
      <c r="K15" s="12" t="n">
        <v>17477.0</v>
      </c>
      <c r="L15" s="12" t="n">
        <v>1200.0</v>
      </c>
      <c r="M15" s="14" t="n">
        <f si="0" t="shared"/>
        <v>14.564166666666667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20.0</v>
      </c>
      <c r="D16" s="12" t="n">
        <v>64.0</v>
      </c>
      <c r="E16" s="12" t="n">
        <v>159.0</v>
      </c>
      <c r="F16" s="12" t="n">
        <v>5681.0</v>
      </c>
      <c r="G16" s="12" t="n">
        <v>1073.0</v>
      </c>
      <c r="H16" s="12" t="n">
        <v>191.0</v>
      </c>
      <c r="I16" s="12" t="n">
        <v>156.0</v>
      </c>
      <c r="J16" s="12" t="n">
        <v>128.0</v>
      </c>
      <c r="K16" s="12" t="n">
        <v>40931.0</v>
      </c>
      <c r="L16" s="12" t="n">
        <v>7472.0</v>
      </c>
      <c r="M16" s="14" t="n">
        <f si="0" t="shared"/>
        <v>5.477917558886509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1.0</v>
      </c>
      <c r="I17" s="12" t="n">
        <v>0.0</v>
      </c>
      <c r="J17" s="12" t="n">
        <v>0.0</v>
      </c>
      <c r="K17" s="12" t="n">
        <v>14.0</v>
      </c>
      <c r="L17" s="12" t="n">
        <v>1.0</v>
      </c>
      <c r="M17" s="14" t="n">
        <f si="0" t="shared"/>
        <v>14.0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157.0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628.0</v>
      </c>
      <c r="L18" s="12" t="n">
        <v>157.0</v>
      </c>
      <c r="M18" s="14" t="n">
        <f si="0" t="shared"/>
        <v>4.0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15.0</v>
      </c>
      <c r="D19" s="12" t="n">
        <f ref="D19:L19" si="1" t="shared">D20-D3-D4-D5-D6-D7-D8-D9-D10-D11-D12-D13-D14-D15-D16-D17-D18</f>
        <v>33.0</v>
      </c>
      <c r="E19" s="12" t="n">
        <f si="1" t="shared"/>
        <v>135.0</v>
      </c>
      <c r="F19" s="12" t="n">
        <f si="1" t="shared"/>
        <v>545.0</v>
      </c>
      <c r="G19" s="12" t="n">
        <f si="1" t="shared"/>
        <v>1379.0</v>
      </c>
      <c r="H19" s="12" t="n">
        <f si="1" t="shared"/>
        <v>524.0</v>
      </c>
      <c r="I19" s="12" t="n">
        <f si="1" t="shared"/>
        <v>185.0</v>
      </c>
      <c r="J19" s="12" t="n">
        <f si="1" t="shared"/>
        <v>48.0</v>
      </c>
      <c r="K19" s="12" t="n">
        <f si="1" t="shared"/>
        <v>21692.0</v>
      </c>
      <c r="L19" s="12" t="n">
        <f si="1" t="shared"/>
        <v>2864.0</v>
      </c>
      <c r="M19" s="14" t="n">
        <f si="0" t="shared"/>
        <v>7.574022346368715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9081.0</v>
      </c>
      <c r="D20" s="12" t="n">
        <v>30661.0</v>
      </c>
      <c r="E20" s="12" t="n">
        <v>53318.0</v>
      </c>
      <c r="F20" s="12" t="n">
        <v>142057.0</v>
      </c>
      <c r="G20" s="12" t="n">
        <v>108109.0</v>
      </c>
      <c r="H20" s="12" t="n">
        <v>79321.0</v>
      </c>
      <c r="I20" s="12" t="n">
        <v>48044.0</v>
      </c>
      <c r="J20" s="12" t="n">
        <v>51156.0</v>
      </c>
      <c r="K20" s="12" t="n">
        <v>5589868.0</v>
      </c>
      <c r="L20" s="12" t="n">
        <v>521747.0</v>
      </c>
      <c r="M20" s="14" t="n">
        <f si="0" t="shared"/>
        <v>10.713752067572981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66.0</v>
      </c>
      <c r="D21" s="12" t="n">
        <v>299.0</v>
      </c>
      <c r="E21" s="12" t="n">
        <v>978.0</v>
      </c>
      <c r="F21" s="12" t="n">
        <v>5886.0</v>
      </c>
      <c r="G21" s="12" t="n">
        <v>6829.0</v>
      </c>
      <c r="H21" s="12" t="n">
        <v>11671.0</v>
      </c>
      <c r="I21" s="12" t="n">
        <v>6675.0</v>
      </c>
      <c r="J21" s="12" t="n">
        <v>2525.0</v>
      </c>
      <c r="K21" s="12" t="n">
        <v>441179.0</v>
      </c>
      <c r="L21" s="12" t="n">
        <v>34929.0</v>
      </c>
      <c r="M21" s="14" t="n">
        <f si="0" t="shared"/>
        <v>12.630736637178275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5.0</v>
      </c>
      <c r="F22" s="12" t="n">
        <v>32.0</v>
      </c>
      <c r="G22" s="12" t="n">
        <v>296.0</v>
      </c>
      <c r="H22" s="12" t="n">
        <v>1571.0</v>
      </c>
      <c r="I22" s="12" t="n">
        <v>1031.0</v>
      </c>
      <c r="J22" s="12" t="n">
        <v>383.0</v>
      </c>
      <c r="K22" s="12" t="n">
        <v>57112.0</v>
      </c>
      <c r="L22" s="12" t="n">
        <v>3322.0</v>
      </c>
      <c r="M22" s="14" t="n">
        <f si="0" t="shared"/>
        <v>17.192052980132452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66.0</v>
      </c>
      <c r="D24" s="12" t="n">
        <v>303.0</v>
      </c>
      <c r="E24" s="12" t="n">
        <v>983.0</v>
      </c>
      <c r="F24" s="12" t="n">
        <v>5918.0</v>
      </c>
      <c r="G24" s="12" t="n">
        <v>7125.0</v>
      </c>
      <c r="H24" s="12" t="n">
        <v>13242.0</v>
      </c>
      <c r="I24" s="12" t="n">
        <v>7706.0</v>
      </c>
      <c r="J24" s="12" t="n">
        <v>2908.0</v>
      </c>
      <c r="K24" s="12" t="n">
        <v>498291.0</v>
      </c>
      <c r="L24" s="12" t="n">
        <v>38251.0</v>
      </c>
      <c r="M24" s="14" t="n">
        <f si="0" t="shared"/>
        <v>13.026875114376095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0.0</v>
      </c>
      <c r="J25" s="12" t="n">
        <v>0.0</v>
      </c>
      <c r="K25" s="12" t="n">
        <v>0.0</v>
      </c>
      <c r="L25" s="12" t="n">
        <v>0.0</v>
      </c>
      <c r="M25" s="14" t="str">
        <f si="0" t="shared"/>
        <v>-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1.0</v>
      </c>
      <c r="F26" s="12" t="n">
        <v>29.0</v>
      </c>
      <c r="G26" s="12" t="n">
        <v>697.0</v>
      </c>
      <c r="H26" s="12" t="n">
        <v>1415.0</v>
      </c>
      <c r="I26" s="12" t="n">
        <v>155.0</v>
      </c>
      <c r="J26" s="12" t="n">
        <v>63.0</v>
      </c>
      <c r="K26" s="12" t="n">
        <v>23950.0</v>
      </c>
      <c r="L26" s="12" t="n">
        <v>2361.0</v>
      </c>
      <c r="M26" s="14" t="n">
        <f si="0" t="shared"/>
        <v>10.144006776789496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3.0</v>
      </c>
      <c r="E27" s="12" t="n">
        <v>10.0</v>
      </c>
      <c r="F27" s="12" t="n">
        <v>13.0</v>
      </c>
      <c r="G27" s="12" t="n">
        <v>147.0</v>
      </c>
      <c r="H27" s="12" t="n">
        <v>1041.0</v>
      </c>
      <c r="I27" s="12" t="n">
        <v>67.0</v>
      </c>
      <c r="J27" s="12" t="n">
        <v>57.0</v>
      </c>
      <c r="K27" s="12" t="n">
        <v>14080.0</v>
      </c>
      <c r="L27" s="12" t="n">
        <v>1339.0</v>
      </c>
      <c r="M27" s="14" t="n">
        <f si="0" t="shared"/>
        <v>10.51530993278566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11.0</v>
      </c>
      <c r="D28" s="12" t="n">
        <v>56.0</v>
      </c>
      <c r="E28" s="12" t="n">
        <v>169.0</v>
      </c>
      <c r="F28" s="12" t="n">
        <v>361.0</v>
      </c>
      <c r="G28" s="12" t="n">
        <v>3008.0</v>
      </c>
      <c r="H28" s="12" t="n">
        <v>1851.0</v>
      </c>
      <c r="I28" s="12" t="n">
        <v>637.0</v>
      </c>
      <c r="J28" s="12" t="n">
        <v>368.0</v>
      </c>
      <c r="K28" s="12" t="n">
        <v>67387.0</v>
      </c>
      <c r="L28" s="12" t="n">
        <v>6461.0</v>
      </c>
      <c r="M28" s="14" t="n">
        <f si="0" t="shared"/>
        <v>10.429809626992725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60.0</v>
      </c>
      <c r="D30" s="12" t="n">
        <v>162.0</v>
      </c>
      <c r="E30" s="12" t="n">
        <v>291.0</v>
      </c>
      <c r="F30" s="12" t="n">
        <v>486.0</v>
      </c>
      <c r="G30" s="12" t="n">
        <v>1040.0</v>
      </c>
      <c r="H30" s="12" t="n">
        <v>566.0</v>
      </c>
      <c r="I30" s="12" t="n">
        <v>247.0</v>
      </c>
      <c r="J30" s="12" t="n">
        <v>106.0</v>
      </c>
      <c r="K30" s="12" t="n">
        <v>24067.0</v>
      </c>
      <c r="L30" s="12" t="n">
        <v>2958.0</v>
      </c>
      <c r="M30" s="14" t="n">
        <f si="0" t="shared"/>
        <v>8.136240703177823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13.0</v>
      </c>
      <c r="E31" s="12" t="n">
        <v>14.0</v>
      </c>
      <c r="F31" s="12" t="n">
        <v>32.0</v>
      </c>
      <c r="G31" s="12" t="n">
        <v>477.0</v>
      </c>
      <c r="H31" s="12" t="n">
        <v>1216.0</v>
      </c>
      <c r="I31" s="12" t="n">
        <v>52.0</v>
      </c>
      <c r="J31" s="12" t="n">
        <v>7.0</v>
      </c>
      <c r="K31" s="12" t="n">
        <v>15501.0</v>
      </c>
      <c r="L31" s="12" t="n">
        <v>1811.0</v>
      </c>
      <c r="M31" s="14" t="n">
        <f si="0" t="shared"/>
        <v>8.559359469906129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4.0</v>
      </c>
      <c r="E32" s="12" t="n">
        <f si="3" t="shared"/>
        <v>1.0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11.0</v>
      </c>
      <c r="L32" s="12" t="n">
        <f si="3" t="shared"/>
        <v>5.0</v>
      </c>
      <c r="M32" s="14" t="n">
        <f si="0" t="shared"/>
        <v>2.2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72.0</v>
      </c>
      <c r="D33" s="12" t="n">
        <v>239.0</v>
      </c>
      <c r="E33" s="12" t="n">
        <v>486.0</v>
      </c>
      <c r="F33" s="12" t="n">
        <v>921.0</v>
      </c>
      <c r="G33" s="12" t="n">
        <v>5369.0</v>
      </c>
      <c r="H33" s="12" t="n">
        <v>6089.0</v>
      </c>
      <c r="I33" s="12" t="n">
        <v>1158.0</v>
      </c>
      <c r="J33" s="12" t="n">
        <v>601.0</v>
      </c>
      <c r="K33" s="12" t="n">
        <v>144996.0</v>
      </c>
      <c r="L33" s="12" t="n">
        <v>14935.0</v>
      </c>
      <c r="M33" s="14" t="n">
        <f si="0" t="shared"/>
        <v>9.708470036826247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46.0</v>
      </c>
      <c r="F34" s="12" t="n">
        <v>53.0</v>
      </c>
      <c r="G34" s="12" t="n">
        <v>2088.0</v>
      </c>
      <c r="H34" s="12" t="n">
        <v>1423.0</v>
      </c>
      <c r="I34" s="12" t="n">
        <v>570.0</v>
      </c>
      <c r="J34" s="12" t="n">
        <v>208.0</v>
      </c>
      <c r="K34" s="12" t="n">
        <v>49055.0</v>
      </c>
      <c r="L34" s="12" t="n">
        <v>4392.0</v>
      </c>
      <c r="M34" s="14" t="n">
        <f si="0" t="shared"/>
        <v>11.16917122040073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1.0</v>
      </c>
      <c r="D35" s="12" t="n">
        <v>0.0</v>
      </c>
      <c r="E35" s="12" t="n">
        <v>4.0</v>
      </c>
      <c r="F35" s="12" t="n">
        <v>0.0</v>
      </c>
      <c r="G35" s="12" t="n">
        <v>19.0</v>
      </c>
      <c r="H35" s="12" t="n">
        <v>1176.0</v>
      </c>
      <c r="I35" s="12" t="n">
        <v>256.0</v>
      </c>
      <c r="J35" s="12" t="n">
        <v>58.0</v>
      </c>
      <c r="K35" s="12" t="n">
        <v>19120.0</v>
      </c>
      <c r="L35" s="12" t="n">
        <v>1514.0</v>
      </c>
      <c r="M35" s="14" t="n">
        <f si="0" t="shared"/>
        <v>12.62879788639366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6.0</v>
      </c>
      <c r="D36" s="12" t="n">
        <v>18.0</v>
      </c>
      <c r="E36" s="12" t="n">
        <v>1651.0</v>
      </c>
      <c r="F36" s="12" t="n">
        <v>601.0</v>
      </c>
      <c r="G36" s="12" t="n">
        <v>57.0</v>
      </c>
      <c r="H36" s="12" t="n">
        <v>24.0</v>
      </c>
      <c r="I36" s="12" t="n">
        <v>12.0</v>
      </c>
      <c r="J36" s="12" t="n">
        <v>10.0</v>
      </c>
      <c r="K36" s="12" t="n">
        <v>8631.0</v>
      </c>
      <c r="L36" s="12" t="n">
        <v>2379.0</v>
      </c>
      <c r="M36" s="14" t="n">
        <f si="0" t="shared"/>
        <v>3.6279949558638083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7.0</v>
      </c>
      <c r="D38" s="12" t="n">
        <v>22.0</v>
      </c>
      <c r="E38" s="12" t="n">
        <v>1701.0</v>
      </c>
      <c r="F38" s="12" t="n">
        <v>654.0</v>
      </c>
      <c r="G38" s="12" t="n">
        <v>2164.0</v>
      </c>
      <c r="H38" s="12" t="n">
        <v>2623.0</v>
      </c>
      <c r="I38" s="12" t="n">
        <v>838.0</v>
      </c>
      <c r="J38" s="12" t="n">
        <v>276.0</v>
      </c>
      <c r="K38" s="12" t="n">
        <v>76806.0</v>
      </c>
      <c r="L38" s="12" t="n">
        <v>8285.0</v>
      </c>
      <c r="M38" s="14" t="n">
        <f si="0" t="shared"/>
        <v>9.270488835244418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1.0</v>
      </c>
      <c r="K40" s="12" t="n">
        <f si="5" t="shared"/>
        <v>55.0</v>
      </c>
      <c r="L40" s="12" t="n">
        <f si="5" t="shared"/>
        <v>1.0</v>
      </c>
      <c r="M40" s="14" t="n">
        <f si="0" t="shared"/>
        <v>55.0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1.0</v>
      </c>
      <c r="K41" s="12" t="n">
        <v>55.0</v>
      </c>
      <c r="L41" s="12" t="n">
        <v>1.0</v>
      </c>
      <c r="M41" s="14" t="n">
        <f si="0" t="shared"/>
        <v>55.0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141.0</v>
      </c>
      <c r="D42" s="12" t="n">
        <v>196.0</v>
      </c>
      <c r="E42" s="12" t="n">
        <v>218.0</v>
      </c>
      <c r="F42" s="12" t="n">
        <v>562.0</v>
      </c>
      <c r="G42" s="12" t="n">
        <v>671.0</v>
      </c>
      <c r="H42" s="12" t="n">
        <v>1315.0</v>
      </c>
      <c r="I42" s="12" t="n">
        <v>1116.0</v>
      </c>
      <c r="J42" s="12" t="n">
        <v>807.0</v>
      </c>
      <c r="K42" s="12" t="n">
        <v>80189.0</v>
      </c>
      <c r="L42" s="12" t="n">
        <v>5026.0</v>
      </c>
      <c r="M42" s="14" t="n">
        <f si="0" t="shared"/>
        <v>15.95483485873458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9367.0</v>
      </c>
      <c r="D43" s="12" t="n">
        <f ref="D43:L43" si="6" t="shared">D20+D24+D33+D38+D41+D42</f>
        <v>31421.0</v>
      </c>
      <c r="E43" s="12" t="n">
        <f si="6" t="shared"/>
        <v>56706.0</v>
      </c>
      <c r="F43" s="12" t="n">
        <f si="6" t="shared"/>
        <v>150112.0</v>
      </c>
      <c r="G43" s="12" t="n">
        <f si="6" t="shared"/>
        <v>123438.0</v>
      </c>
      <c r="H43" s="12" t="n">
        <f si="6" t="shared"/>
        <v>102590.0</v>
      </c>
      <c r="I43" s="12" t="n">
        <f si="6" t="shared"/>
        <v>58862.0</v>
      </c>
      <c r="J43" s="12" t="n">
        <f si="6" t="shared"/>
        <v>55749.0</v>
      </c>
      <c r="K43" s="12" t="n">
        <f si="6" t="shared"/>
        <v>6390205.0</v>
      </c>
      <c r="L43" s="12" t="n">
        <f si="6" t="shared"/>
        <v>588245.0</v>
      </c>
      <c r="M43" s="14" t="n">
        <f si="0" t="shared"/>
        <v>10.863169257707249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1.592363725998521</v>
      </c>
      <c r="D44" s="15" t="n">
        <f si="7" t="shared"/>
        <v>5.341481865549218</v>
      </c>
      <c r="E44" s="15" t="n">
        <f si="7" t="shared"/>
        <v>9.639860942294453</v>
      </c>
      <c r="F44" s="15" t="n">
        <f si="7" t="shared"/>
        <v>25.518618942787448</v>
      </c>
      <c r="G44" s="15" t="n">
        <f si="7" t="shared"/>
        <v>20.984113762122924</v>
      </c>
      <c r="H44" s="15" t="n">
        <f si="7" t="shared"/>
        <v>17.440012239798044</v>
      </c>
      <c r="I44" s="15" t="n">
        <f si="7" t="shared"/>
        <v>10.006374894814234</v>
      </c>
      <c r="J44" s="15" t="n">
        <f si="7" t="shared"/>
        <v>9.47717362663516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