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<sst xmlns="http://schemas.openxmlformats.org/spreadsheetml/2006/main" count="102" uniqueCount="61">
  <si>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</si>
  <si>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</si>
  <si>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</si>
  <si>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</si>
  <si>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</si>
  <si>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</si>
  <si>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</si>
  <si>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</si>
  <si>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</si>
  <si>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</si>
  <si>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</si>
  <si>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</si>
  <si>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</si>
  <si>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</si>
  <si>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</si>
  <si>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</si>
  <si>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</si>
  <si>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</si>
  <si>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</si>
  <si>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</si>
  <si>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</si>
  <si>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</si>
  <si>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</si>
  <si>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</si>
  <si>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</si>
  <si>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</si>
  <si>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</si>
  <si>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</si>
  <si>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</si>
  <si>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</si>
  <si>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</si>
  <si>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</si>
  <si>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</si>
  <si>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</si>
  <si>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</si>
  <si>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</si>
  <si>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</si>
  <si>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</si>
  <si>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</si>
  <si>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</si>
  <si>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</si>
  <si>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</si>
  <si>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</si>
  <si>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</si>
  <si>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</si>
  <si>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</si>
  <si>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</si>
  <si>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</si>
  <si>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</si>
  <si>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</si>
  <si>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</si>
  <si>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</si>
  <si>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</si>
  <si>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</si>
  <si>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</si>
  <si>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</si>
  <si>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</si>
  <si>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</si>
  <si>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</si>
  <si>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97年3月中華民國國民出國人次－按停留夜數分
Table 2-5 Outbound Departures of Nationals of the Republic of
China by Length of Stay, March,2008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</si>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</sst>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5492.0</v>
      </c>
      <c r="D3" s="12" t="n">
        <v>20640.0</v>
      </c>
      <c r="E3" s="12" t="n">
        <v>22610.0</v>
      </c>
      <c r="F3" s="12" t="n">
        <v>23968.0</v>
      </c>
      <c r="G3" s="12" t="n">
        <v>42782.0</v>
      </c>
      <c r="H3" s="12" t="n">
        <v>37208.0</v>
      </c>
      <c r="I3" s="12" t="n">
        <v>27047.0</v>
      </c>
      <c r="J3" s="12" t="n">
        <v>30748.0</v>
      </c>
      <c r="K3" s="12" t="n">
        <v>2677793.0</v>
      </c>
      <c r="L3" s="12" t="n">
        <v>210495.0</v>
      </c>
      <c r="M3" s="14" t="n">
        <f>IF(L3=0,"-",K3/L3)</f>
        <v>12.721409059597615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1904.0</v>
      </c>
      <c r="D4" s="12" t="n">
        <v>9025.0</v>
      </c>
      <c r="E4" s="12" t="n">
        <v>8888.0</v>
      </c>
      <c r="F4" s="12" t="n">
        <v>13751.0</v>
      </c>
      <c r="G4" s="12" t="n">
        <v>18945.0</v>
      </c>
      <c r="H4" s="12" t="n">
        <v>10212.0</v>
      </c>
      <c r="I4" s="12" t="n">
        <v>8558.0</v>
      </c>
      <c r="J4" s="12" t="n">
        <v>9684.0</v>
      </c>
      <c r="K4" s="12" t="n">
        <v>899690.0</v>
      </c>
      <c r="L4" s="12" t="n">
        <v>80967.0</v>
      </c>
      <c r="M4" s="14" t="n">
        <f ref="M4:M43" si="0" t="shared">IF(L4=0,"-",K4/L4)</f>
        <v>11.11181098472217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2327.0</v>
      </c>
      <c r="D5" s="12" t="n">
        <v>2834.0</v>
      </c>
      <c r="E5" s="12" t="n">
        <v>2364.0</v>
      </c>
      <c r="F5" s="12" t="n">
        <v>2215.0</v>
      </c>
      <c r="G5" s="12" t="n">
        <v>3304.0</v>
      </c>
      <c r="H5" s="12" t="n">
        <v>3242.0</v>
      </c>
      <c r="I5" s="12" t="n">
        <v>3546.0</v>
      </c>
      <c r="J5" s="12" t="n">
        <v>3587.0</v>
      </c>
      <c r="K5" s="12" t="n">
        <v>297523.0</v>
      </c>
      <c r="L5" s="12" t="n">
        <v>23419.0</v>
      </c>
      <c r="M5" s="14" t="n">
        <f si="0" t="shared"/>
        <v>12.704342627780862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1659.0</v>
      </c>
      <c r="D6" s="12" t="n">
        <v>4142.0</v>
      </c>
      <c r="E6" s="12" t="n">
        <v>9914.0</v>
      </c>
      <c r="F6" s="12" t="n">
        <v>48206.0</v>
      </c>
      <c r="G6" s="12" t="n">
        <v>11735.0</v>
      </c>
      <c r="H6" s="12" t="n">
        <v>3574.0</v>
      </c>
      <c r="I6" s="12" t="n">
        <v>1378.0</v>
      </c>
      <c r="J6" s="12" t="n">
        <v>1526.0</v>
      </c>
      <c r="K6" s="12" t="n">
        <v>432575.0</v>
      </c>
      <c r="L6" s="12" t="n">
        <v>82134.0</v>
      </c>
      <c r="M6" s="14" t="n">
        <f si="0" t="shared"/>
        <v>5.266698322253878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1071.0</v>
      </c>
      <c r="D7" s="12" t="n">
        <v>2001.0</v>
      </c>
      <c r="E7" s="12" t="n">
        <v>12607.0</v>
      </c>
      <c r="F7" s="12" t="n">
        <v>9629.0</v>
      </c>
      <c r="G7" s="12" t="n">
        <v>3088.0</v>
      </c>
      <c r="H7" s="12" t="n">
        <v>1259.0</v>
      </c>
      <c r="I7" s="12" t="n">
        <v>1395.0</v>
      </c>
      <c r="J7" s="12" t="n">
        <v>2566.0</v>
      </c>
      <c r="K7" s="12" t="n">
        <v>242903.0</v>
      </c>
      <c r="L7" s="12" t="n">
        <v>33616.0</v>
      </c>
      <c r="M7" s="14" t="n">
        <f si="0" t="shared"/>
        <v>7.225815088053308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372.0</v>
      </c>
      <c r="D8" s="12" t="n">
        <v>1311.0</v>
      </c>
      <c r="E8" s="12" t="n">
        <v>2980.0</v>
      </c>
      <c r="F8" s="12" t="n">
        <v>1670.0</v>
      </c>
      <c r="G8" s="12" t="n">
        <v>2558.0</v>
      </c>
      <c r="H8" s="12" t="n">
        <v>1896.0</v>
      </c>
      <c r="I8" s="12" t="n">
        <v>944.0</v>
      </c>
      <c r="J8" s="12" t="n">
        <v>658.0</v>
      </c>
      <c r="K8" s="12" t="n">
        <v>102129.0</v>
      </c>
      <c r="L8" s="12" t="n">
        <v>12389.0</v>
      </c>
      <c r="M8" s="14" t="n">
        <f si="0" t="shared"/>
        <v>8.243522479619017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76.0</v>
      </c>
      <c r="D9" s="12" t="n">
        <v>489.0</v>
      </c>
      <c r="E9" s="12" t="n">
        <v>1009.0</v>
      </c>
      <c r="F9" s="12" t="n">
        <v>7686.0</v>
      </c>
      <c r="G9" s="12" t="n">
        <v>1821.0</v>
      </c>
      <c r="H9" s="12" t="n">
        <v>929.0</v>
      </c>
      <c r="I9" s="12" t="n">
        <v>456.0</v>
      </c>
      <c r="J9" s="12" t="n">
        <v>414.0</v>
      </c>
      <c r="K9" s="12" t="n">
        <v>82969.0</v>
      </c>
      <c r="L9" s="12" t="n">
        <v>12880.0</v>
      </c>
      <c r="M9" s="14" t="n">
        <f si="0" t="shared"/>
        <v>6.441692546583851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305.0</v>
      </c>
      <c r="D10" s="12" t="n">
        <v>1375.0</v>
      </c>
      <c r="E10" s="12" t="n">
        <v>2799.0</v>
      </c>
      <c r="F10" s="12" t="n">
        <v>6688.0</v>
      </c>
      <c r="G10" s="12" t="n">
        <v>14100.0</v>
      </c>
      <c r="H10" s="12" t="n">
        <v>3389.0</v>
      </c>
      <c r="I10" s="12" t="n">
        <v>1465.0</v>
      </c>
      <c r="J10" s="12" t="n">
        <v>1071.0</v>
      </c>
      <c r="K10" s="12" t="n">
        <v>224404.0</v>
      </c>
      <c r="L10" s="12" t="n">
        <v>31192.0</v>
      </c>
      <c r="M10" s="14" t="n">
        <f si="0" t="shared"/>
        <v>7.194280584765324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119.0</v>
      </c>
      <c r="D11" s="12" t="n">
        <v>473.0</v>
      </c>
      <c r="E11" s="12" t="n">
        <v>1992.0</v>
      </c>
      <c r="F11" s="12" t="n">
        <v>2405.0</v>
      </c>
      <c r="G11" s="12" t="n">
        <v>1264.0</v>
      </c>
      <c r="H11" s="12" t="n">
        <v>695.0</v>
      </c>
      <c r="I11" s="12" t="n">
        <v>570.0</v>
      </c>
      <c r="J11" s="12" t="n">
        <v>501.0</v>
      </c>
      <c r="K11" s="12" t="n">
        <v>64870.0</v>
      </c>
      <c r="L11" s="12" t="n">
        <v>8019.0</v>
      </c>
      <c r="M11" s="14" t="n">
        <f si="0" t="shared"/>
        <v>8.089537348796608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73.0</v>
      </c>
      <c r="D12" s="12" t="n">
        <v>382.0</v>
      </c>
      <c r="E12" s="12" t="n">
        <v>772.0</v>
      </c>
      <c r="F12" s="12" t="n">
        <v>10955.0</v>
      </c>
      <c r="G12" s="12" t="n">
        <v>1774.0</v>
      </c>
      <c r="H12" s="12" t="n">
        <v>989.0</v>
      </c>
      <c r="I12" s="12" t="n">
        <v>1000.0</v>
      </c>
      <c r="J12" s="12" t="n">
        <v>327.0</v>
      </c>
      <c r="K12" s="12" t="n">
        <v>105045.0</v>
      </c>
      <c r="L12" s="12" t="n">
        <v>16272.0</v>
      </c>
      <c r="M12" s="14" t="n">
        <f si="0" t="shared"/>
        <v>6.45556784660767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0.0</v>
      </c>
      <c r="L13" s="12" t="n">
        <v>0.0</v>
      </c>
      <c r="M13" s="14" t="str">
        <f si="0" t="shared"/>
        <v>-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285.0</v>
      </c>
      <c r="D14" s="12" t="n">
        <v>1134.0</v>
      </c>
      <c r="E14" s="12" t="n">
        <v>1738.0</v>
      </c>
      <c r="F14" s="12" t="n">
        <v>5887.0</v>
      </c>
      <c r="G14" s="12" t="n">
        <v>6241.0</v>
      </c>
      <c r="H14" s="12" t="n">
        <v>4449.0</v>
      </c>
      <c r="I14" s="12" t="n">
        <v>4026.0</v>
      </c>
      <c r="J14" s="12" t="n">
        <v>2132.0</v>
      </c>
      <c r="K14" s="12" t="n">
        <v>300024.0</v>
      </c>
      <c r="L14" s="12" t="n">
        <v>25892.0</v>
      </c>
      <c r="M14" s="14" t="n">
        <f si="0" t="shared"/>
        <v>11.587517379885679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1.0</v>
      </c>
      <c r="D15" s="12" t="n">
        <v>36.0</v>
      </c>
      <c r="E15" s="12" t="n">
        <v>65.0</v>
      </c>
      <c r="F15" s="12" t="n">
        <v>270.0</v>
      </c>
      <c r="G15" s="12" t="n">
        <v>331.0</v>
      </c>
      <c r="H15" s="12" t="n">
        <v>140.0</v>
      </c>
      <c r="I15" s="12" t="n">
        <v>219.0</v>
      </c>
      <c r="J15" s="12" t="n">
        <v>79.0</v>
      </c>
      <c r="K15" s="12" t="n">
        <v>13433.0</v>
      </c>
      <c r="L15" s="12" t="n">
        <v>1141.0</v>
      </c>
      <c r="M15" s="14" t="n">
        <f si="0" t="shared"/>
        <v>11.773006134969325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43.0</v>
      </c>
      <c r="D16" s="12" t="n">
        <v>109.0</v>
      </c>
      <c r="E16" s="12" t="n">
        <v>122.0</v>
      </c>
      <c r="F16" s="12" t="n">
        <v>5646.0</v>
      </c>
      <c r="G16" s="12" t="n">
        <v>821.0</v>
      </c>
      <c r="H16" s="12" t="n">
        <v>219.0</v>
      </c>
      <c r="I16" s="12" t="n">
        <v>235.0</v>
      </c>
      <c r="J16" s="12" t="n">
        <v>101.0</v>
      </c>
      <c r="K16" s="12" t="n">
        <v>39992.0</v>
      </c>
      <c r="L16" s="12" t="n">
        <v>7296.0</v>
      </c>
      <c r="M16" s="14" t="n">
        <f si="0" t="shared"/>
        <v>5.481359649122807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0.0</v>
      </c>
      <c r="G17" s="12" t="n">
        <v>0.0</v>
      </c>
      <c r="H17" s="12" t="n">
        <v>0.0</v>
      </c>
      <c r="I17" s="12" t="n">
        <v>0.0</v>
      </c>
      <c r="J17" s="12" t="n">
        <v>0.0</v>
      </c>
      <c r="K17" s="12" t="n">
        <v>0.0</v>
      </c>
      <c r="L17" s="12" t="n">
        <v>0.0</v>
      </c>
      <c r="M17" s="14" t="str">
        <f si="0" t="shared"/>
        <v>-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1.0</v>
      </c>
      <c r="K18" s="12" t="n">
        <v>56.0</v>
      </c>
      <c r="L18" s="12" t="n">
        <v>1.0</v>
      </c>
      <c r="M18" s="14" t="n">
        <f si="0" t="shared"/>
        <v>56.0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25.0</v>
      </c>
      <c r="D19" s="12" t="n">
        <f ref="D19:L19" si="1" t="shared">D20-D3-D4-D5-D6-D7-D8-D9-D10-D11-D12-D13-D14-D15-D16-D17-D18</f>
        <v>52.0</v>
      </c>
      <c r="E19" s="12" t="n">
        <f si="1" t="shared"/>
        <v>202.0</v>
      </c>
      <c r="F19" s="12" t="n">
        <f si="1" t="shared"/>
        <v>376.0</v>
      </c>
      <c r="G19" s="12" t="n">
        <f si="1" t="shared"/>
        <v>886.0</v>
      </c>
      <c r="H19" s="12" t="n">
        <f si="1" t="shared"/>
        <v>533.0</v>
      </c>
      <c r="I19" s="12" t="n">
        <f si="1" t="shared"/>
        <v>171.0</v>
      </c>
      <c r="J19" s="12" t="n">
        <f si="1" t="shared"/>
        <v>212.0</v>
      </c>
      <c r="K19" s="12" t="n">
        <f si="1" t="shared"/>
        <v>25091.0</v>
      </c>
      <c r="L19" s="12" t="n">
        <f si="1" t="shared"/>
        <v>2457.0</v>
      </c>
      <c r="M19" s="14" t="n">
        <f si="0" t="shared"/>
        <v>10.212047212047212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13752.0</v>
      </c>
      <c r="D20" s="12" t="n">
        <v>44003.0</v>
      </c>
      <c r="E20" s="12" t="n">
        <v>68062.0</v>
      </c>
      <c r="F20" s="12" t="n">
        <v>139352.0</v>
      </c>
      <c r="G20" s="12" t="n">
        <v>109650.0</v>
      </c>
      <c r="H20" s="12" t="n">
        <v>68734.0</v>
      </c>
      <c r="I20" s="12" t="n">
        <v>51010.0</v>
      </c>
      <c r="J20" s="12" t="n">
        <v>53607.0</v>
      </c>
      <c r="K20" s="12" t="n">
        <v>5508497.0</v>
      </c>
      <c r="L20" s="12" t="n">
        <v>548170.0</v>
      </c>
      <c r="M20" s="14" t="n">
        <f si="0" t="shared"/>
        <v>10.048884470146122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84.0</v>
      </c>
      <c r="D21" s="12" t="n">
        <v>402.0</v>
      </c>
      <c r="E21" s="12" t="n">
        <v>911.0</v>
      </c>
      <c r="F21" s="12" t="n">
        <v>5521.0</v>
      </c>
      <c r="G21" s="12" t="n">
        <v>5891.0</v>
      </c>
      <c r="H21" s="12" t="n">
        <v>7712.0</v>
      </c>
      <c r="I21" s="12" t="n">
        <v>3612.0</v>
      </c>
      <c r="J21" s="12" t="n">
        <v>2926.0</v>
      </c>
      <c r="K21" s="12" t="n">
        <v>351044.0</v>
      </c>
      <c r="L21" s="12" t="n">
        <v>27059.0</v>
      </c>
      <c r="M21" s="14" t="n">
        <f si="0" t="shared"/>
        <v>12.973280609039506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5.0</v>
      </c>
      <c r="E22" s="12" t="n">
        <v>6.0</v>
      </c>
      <c r="F22" s="12" t="n">
        <v>19.0</v>
      </c>
      <c r="G22" s="12" t="n">
        <v>167.0</v>
      </c>
      <c r="H22" s="12" t="n">
        <v>1070.0</v>
      </c>
      <c r="I22" s="12" t="n">
        <v>395.0</v>
      </c>
      <c r="J22" s="12" t="n">
        <v>444.0</v>
      </c>
      <c r="K22" s="12" t="n">
        <v>40272.0</v>
      </c>
      <c r="L22" s="12" t="n">
        <v>2106.0</v>
      </c>
      <c r="M22" s="14" t="n">
        <f si="0" t="shared"/>
        <v>19.122507122507123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0.0</v>
      </c>
      <c r="K23" s="12" t="n">
        <f si="2" t="shared"/>
        <v>0.0</v>
      </c>
      <c r="L23" s="12" t="n">
        <f si="2" t="shared"/>
        <v>0.0</v>
      </c>
      <c r="M23" s="14" t="str">
        <f si="0" t="shared"/>
        <v>-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84.0</v>
      </c>
      <c r="D24" s="12" t="n">
        <v>407.0</v>
      </c>
      <c r="E24" s="12" t="n">
        <v>917.0</v>
      </c>
      <c r="F24" s="12" t="n">
        <v>5540.0</v>
      </c>
      <c r="G24" s="12" t="n">
        <v>6058.0</v>
      </c>
      <c r="H24" s="12" t="n">
        <v>8782.0</v>
      </c>
      <c r="I24" s="12" t="n">
        <v>4007.0</v>
      </c>
      <c r="J24" s="12" t="n">
        <v>3370.0</v>
      </c>
      <c r="K24" s="12" t="n">
        <v>391316.0</v>
      </c>
      <c r="L24" s="12" t="n">
        <v>29165.0</v>
      </c>
      <c r="M24" s="14" t="n">
        <f si="0" t="shared"/>
        <v>13.41731527515858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0.0</v>
      </c>
      <c r="F25" s="12" t="n">
        <v>0.0</v>
      </c>
      <c r="G25" s="12" t="n">
        <v>0.0</v>
      </c>
      <c r="H25" s="12" t="n">
        <v>0.0</v>
      </c>
      <c r="I25" s="12" t="n">
        <v>0.0</v>
      </c>
      <c r="J25" s="12" t="n">
        <v>0.0</v>
      </c>
      <c r="K25" s="12" t="n">
        <v>0.0</v>
      </c>
      <c r="L25" s="12" t="n">
        <v>0.0</v>
      </c>
      <c r="M25" s="14" t="str">
        <f si="0" t="shared"/>
        <v>-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2.0</v>
      </c>
      <c r="F26" s="12" t="n">
        <v>28.0</v>
      </c>
      <c r="G26" s="12" t="n">
        <v>458.0</v>
      </c>
      <c r="H26" s="12" t="n">
        <v>1901.0</v>
      </c>
      <c r="I26" s="12" t="n">
        <v>182.0</v>
      </c>
      <c r="J26" s="12" t="n">
        <v>49.0</v>
      </c>
      <c r="K26" s="12" t="n">
        <v>26995.0</v>
      </c>
      <c r="L26" s="12" t="n">
        <v>2620.0</v>
      </c>
      <c r="M26" s="14" t="n">
        <f si="0" t="shared"/>
        <v>10.303435114503817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1.0</v>
      </c>
      <c r="D27" s="12" t="n">
        <v>2.0</v>
      </c>
      <c r="E27" s="12" t="n">
        <v>6.0</v>
      </c>
      <c r="F27" s="12" t="n">
        <v>27.0</v>
      </c>
      <c r="G27" s="12" t="n">
        <v>159.0</v>
      </c>
      <c r="H27" s="12" t="n">
        <v>734.0</v>
      </c>
      <c r="I27" s="12" t="n">
        <v>75.0</v>
      </c>
      <c r="J27" s="12" t="n">
        <v>47.0</v>
      </c>
      <c r="K27" s="12" t="n">
        <v>11445.0</v>
      </c>
      <c r="L27" s="12" t="n">
        <v>1051.0</v>
      </c>
      <c r="M27" s="14" t="n">
        <f si="0" t="shared"/>
        <v>10.889628924833492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10.0</v>
      </c>
      <c r="D28" s="12" t="n">
        <v>104.0</v>
      </c>
      <c r="E28" s="12" t="n">
        <v>321.0</v>
      </c>
      <c r="F28" s="12" t="n">
        <v>552.0</v>
      </c>
      <c r="G28" s="12" t="n">
        <v>5036.0</v>
      </c>
      <c r="H28" s="12" t="n">
        <v>1868.0</v>
      </c>
      <c r="I28" s="12" t="n">
        <v>549.0</v>
      </c>
      <c r="J28" s="12" t="n">
        <v>360.0</v>
      </c>
      <c r="K28" s="12" t="n">
        <v>78221.0</v>
      </c>
      <c r="L28" s="12" t="n">
        <v>8800.0</v>
      </c>
      <c r="M28" s="14" t="n">
        <f si="0" t="shared"/>
        <v>8.88875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40.0</v>
      </c>
      <c r="D30" s="12" t="n">
        <v>189.0</v>
      </c>
      <c r="E30" s="12" t="n">
        <v>479.0</v>
      </c>
      <c r="F30" s="12" t="n">
        <v>566.0</v>
      </c>
      <c r="G30" s="12" t="n">
        <v>1240.0</v>
      </c>
      <c r="H30" s="12" t="n">
        <v>448.0</v>
      </c>
      <c r="I30" s="12" t="n">
        <v>143.0</v>
      </c>
      <c r="J30" s="12" t="n">
        <v>112.0</v>
      </c>
      <c r="K30" s="12" t="n">
        <v>22851.0</v>
      </c>
      <c r="L30" s="12" t="n">
        <v>3217.0</v>
      </c>
      <c r="M30" s="14" t="n">
        <f si="0" t="shared"/>
        <v>7.103201740752254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12.0</v>
      </c>
      <c r="E31" s="12" t="n">
        <v>28.0</v>
      </c>
      <c r="F31" s="12" t="n">
        <v>37.0</v>
      </c>
      <c r="G31" s="12" t="n">
        <v>591.0</v>
      </c>
      <c r="H31" s="12" t="n">
        <v>1691.0</v>
      </c>
      <c r="I31" s="12" t="n">
        <v>70.0</v>
      </c>
      <c r="J31" s="12" t="n">
        <v>12.0</v>
      </c>
      <c r="K31" s="12" t="n">
        <v>21377.0</v>
      </c>
      <c r="L31" s="12" t="n">
        <v>2441.0</v>
      </c>
      <c r="M31" s="14" t="n">
        <f si="0" t="shared"/>
        <v>8.757476444080295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0.0</v>
      </c>
      <c r="H32" s="12" t="n">
        <f si="3" t="shared"/>
        <v>0.0</v>
      </c>
      <c r="I32" s="12" t="n">
        <f si="3" t="shared"/>
        <v>1.0</v>
      </c>
      <c r="J32" s="12" t="n">
        <f si="3" t="shared"/>
        <v>0.0</v>
      </c>
      <c r="K32" s="12" t="n">
        <f si="3" t="shared"/>
        <v>19.0</v>
      </c>
      <c r="L32" s="12" t="n">
        <f si="3" t="shared"/>
        <v>1.0</v>
      </c>
      <c r="M32" s="14" t="n">
        <f si="0" t="shared"/>
        <v>19.0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51.0</v>
      </c>
      <c r="D33" s="12" t="n">
        <v>307.0</v>
      </c>
      <c r="E33" s="12" t="n">
        <v>836.0</v>
      </c>
      <c r="F33" s="12" t="n">
        <v>1210.0</v>
      </c>
      <c r="G33" s="12" t="n">
        <v>7484.0</v>
      </c>
      <c r="H33" s="12" t="n">
        <v>6642.0</v>
      </c>
      <c r="I33" s="12" t="n">
        <v>1020.0</v>
      </c>
      <c r="J33" s="12" t="n">
        <v>580.0</v>
      </c>
      <c r="K33" s="12" t="n">
        <v>160908.0</v>
      </c>
      <c r="L33" s="12" t="n">
        <v>18130.0</v>
      </c>
      <c r="M33" s="14" t="n">
        <f si="0" t="shared"/>
        <v>8.87523441809156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2.0</v>
      </c>
      <c r="E34" s="12" t="n">
        <v>16.0</v>
      </c>
      <c r="F34" s="12" t="n">
        <v>85.0</v>
      </c>
      <c r="G34" s="12" t="n">
        <v>2795.0</v>
      </c>
      <c r="H34" s="12" t="n">
        <v>927.0</v>
      </c>
      <c r="I34" s="12" t="n">
        <v>333.0</v>
      </c>
      <c r="J34" s="12" t="n">
        <v>400.0</v>
      </c>
      <c r="K34" s="12" t="n">
        <v>51468.0</v>
      </c>
      <c r="L34" s="12" t="n">
        <v>4558.0</v>
      </c>
      <c r="M34" s="14" t="n">
        <f si="0" t="shared"/>
        <v>11.291794646774902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6.0</v>
      </c>
      <c r="F35" s="12" t="n">
        <v>0.0</v>
      </c>
      <c r="G35" s="12" t="n">
        <v>24.0</v>
      </c>
      <c r="H35" s="12" t="n">
        <v>498.0</v>
      </c>
      <c r="I35" s="12" t="n">
        <v>82.0</v>
      </c>
      <c r="J35" s="12" t="n">
        <v>83.0</v>
      </c>
      <c r="K35" s="12" t="n">
        <v>10165.0</v>
      </c>
      <c r="L35" s="12" t="n">
        <v>693.0</v>
      </c>
      <c r="M35" s="14" t="n">
        <f si="0" t="shared"/>
        <v>14.668109668109668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2.0</v>
      </c>
      <c r="D36" s="12" t="n">
        <v>5.0</v>
      </c>
      <c r="E36" s="12" t="n">
        <v>1582.0</v>
      </c>
      <c r="F36" s="12" t="n">
        <v>213.0</v>
      </c>
      <c r="G36" s="12" t="n">
        <v>17.0</v>
      </c>
      <c r="H36" s="12" t="n">
        <v>3.0</v>
      </c>
      <c r="I36" s="12" t="n">
        <v>13.0</v>
      </c>
      <c r="J36" s="12" t="n">
        <v>9.0</v>
      </c>
      <c r="K36" s="12" t="n">
        <v>6435.0</v>
      </c>
      <c r="L36" s="12" t="n">
        <v>1844.0</v>
      </c>
      <c r="M36" s="14" t="n">
        <f si="0" t="shared"/>
        <v>3.4896963123644253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2.0</v>
      </c>
      <c r="D38" s="12" t="n">
        <v>7.0</v>
      </c>
      <c r="E38" s="12" t="n">
        <v>1604.0</v>
      </c>
      <c r="F38" s="12" t="n">
        <v>298.0</v>
      </c>
      <c r="G38" s="12" t="n">
        <v>2836.0</v>
      </c>
      <c r="H38" s="12" t="n">
        <v>1428.0</v>
      </c>
      <c r="I38" s="12" t="n">
        <v>428.0</v>
      </c>
      <c r="J38" s="12" t="n">
        <v>492.0</v>
      </c>
      <c r="K38" s="12" t="n">
        <v>68068.0</v>
      </c>
      <c r="L38" s="12" t="n">
        <v>7095.0</v>
      </c>
      <c r="M38" s="14" t="n">
        <f si="0" t="shared"/>
        <v>9.593798449612404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1.0</v>
      </c>
      <c r="D39" s="12" t="n">
        <v>5.0</v>
      </c>
      <c r="E39" s="12" t="n">
        <v>5.0</v>
      </c>
      <c r="F39" s="12" t="n">
        <v>6.0</v>
      </c>
      <c r="G39" s="12" t="n">
        <v>2.0</v>
      </c>
      <c r="H39" s="12" t="n">
        <v>6.0</v>
      </c>
      <c r="I39" s="12" t="n">
        <v>0.0</v>
      </c>
      <c r="J39" s="12" t="n">
        <v>0.0</v>
      </c>
      <c r="K39" s="12" t="n">
        <v>118.0</v>
      </c>
      <c r="L39" s="12" t="n">
        <v>25.0</v>
      </c>
      <c r="M39" s="14" t="n">
        <f si="0" t="shared"/>
        <v>4.72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1.0</v>
      </c>
      <c r="D41" s="12" t="n">
        <v>5.0</v>
      </c>
      <c r="E41" s="12" t="n">
        <v>5.0</v>
      </c>
      <c r="F41" s="12" t="n">
        <v>6.0</v>
      </c>
      <c r="G41" s="12" t="n">
        <v>2.0</v>
      </c>
      <c r="H41" s="12" t="n">
        <v>6.0</v>
      </c>
      <c r="I41" s="12" t="n">
        <v>0.0</v>
      </c>
      <c r="J41" s="12" t="n">
        <v>0.0</v>
      </c>
      <c r="K41" s="12" t="n">
        <v>118.0</v>
      </c>
      <c r="L41" s="12" t="n">
        <v>25.0</v>
      </c>
      <c r="M41" s="14" t="n">
        <f si="0" t="shared"/>
        <v>4.72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31.0</v>
      </c>
      <c r="D42" s="12" t="n">
        <v>133.0</v>
      </c>
      <c r="E42" s="12" t="n">
        <v>281.0</v>
      </c>
      <c r="F42" s="12" t="n">
        <v>1145.0</v>
      </c>
      <c r="G42" s="12" t="n">
        <v>392.0</v>
      </c>
      <c r="H42" s="12" t="n">
        <v>269.0</v>
      </c>
      <c r="I42" s="12" t="n">
        <v>268.0</v>
      </c>
      <c r="J42" s="12" t="n">
        <v>337.0</v>
      </c>
      <c r="K42" s="12" t="n">
        <v>30648.0</v>
      </c>
      <c r="L42" s="12" t="n">
        <v>2856.0</v>
      </c>
      <c r="M42" s="14" t="n">
        <f si="0" t="shared"/>
        <v>10.731092436974789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13921.0</v>
      </c>
      <c r="D43" s="12" t="n">
        <f ref="D43:L43" si="6" t="shared">D20+D24+D33+D38+D41+D42</f>
        <v>44862.0</v>
      </c>
      <c r="E43" s="12" t="n">
        <f si="6" t="shared"/>
        <v>71705.0</v>
      </c>
      <c r="F43" s="12" t="n">
        <f si="6" t="shared"/>
        <v>147551.0</v>
      </c>
      <c r="G43" s="12" t="n">
        <f si="6" t="shared"/>
        <v>126422.0</v>
      </c>
      <c r="H43" s="12" t="n">
        <f si="6" t="shared"/>
        <v>85861.0</v>
      </c>
      <c r="I43" s="12" t="n">
        <f si="6" t="shared"/>
        <v>56733.0</v>
      </c>
      <c r="J43" s="12" t="n">
        <f si="6" t="shared"/>
        <v>58386.0</v>
      </c>
      <c r="K43" s="12" t="n">
        <f si="6" t="shared"/>
        <v>6159555.0</v>
      </c>
      <c r="L43" s="12" t="n">
        <f si="6" t="shared"/>
        <v>605441.0</v>
      </c>
      <c r="M43" s="14" t="n">
        <f si="0" t="shared"/>
        <v>10.173666798251192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2.299315705411427</v>
      </c>
      <c r="D44" s="15" t="n">
        <f si="7" t="shared"/>
        <v>7.409805414565581</v>
      </c>
      <c r="E44" s="15" t="n">
        <f si="7" t="shared"/>
        <v>11.843433133864407</v>
      </c>
      <c r="F44" s="15" t="n">
        <f si="7" t="shared"/>
        <v>24.37083051858067</v>
      </c>
      <c r="G44" s="15" t="n">
        <f si="7" t="shared"/>
        <v>20.880977667518387</v>
      </c>
      <c r="H44" s="15" t="n">
        <f si="7" t="shared"/>
        <v>14.18156352146617</v>
      </c>
      <c r="I44" s="15" t="n">
        <f si="7" t="shared"/>
        <v>9.370524956188959</v>
      </c>
      <c r="J44" s="15" t="n">
        <f si="7" t="shared"/>
        <v>9.643549082404396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