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<sst xmlns="http://schemas.openxmlformats.org/spreadsheetml/2006/main" count="102" uniqueCount="61">
  <si>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</si>
  <si>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</si>
  <si>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</si>
  <si>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</si>
  <si>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</si>
  <si>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</si>
  <si>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</si>
  <si>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</si>
  <si>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</si>
  <si>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</si>
  <si>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</si>
  <si>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</si>
  <si>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</si>
  <si>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</si>
  <si>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</si>
  <si>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</si>
  <si>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</si>
  <si>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</si>
  <si>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</si>
  <si>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</si>
  <si>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</si>
  <si>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</si>
  <si>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</si>
  <si>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</si>
  <si>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</si>
  <si>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</si>
  <si>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</si>
  <si>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</si>
  <si>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</si>
  <si>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</si>
  <si>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</si>
  <si>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</si>
  <si>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</si>
  <si>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</si>
  <si>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</si>
  <si>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</si>
  <si>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</si>
  <si>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</si>
  <si>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</si>
  <si>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</si>
  <si>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</si>
  <si>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</si>
  <si>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</si>
  <si>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</si>
  <si>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</si>
  <si>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</si>
  <si>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</si>
  <si>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</si>
  <si>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</si>
  <si>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</si>
  <si>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</si>
  <si>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</si>
  <si>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</si>
  <si>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</si>
  <si>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</si>
  <si>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</si>
  <si>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</si>
  <si>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</si>
  <si>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</si>
  <si>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97年7月中華民國國民出國人次－按停留夜數分
Table 2-5 Outbound Departures of Nationals of the Republic of
China by Length of Stay, July,2008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</si>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</sst>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4980.0</v>
      </c>
      <c r="D3" s="12" t="n">
        <v>24079.0</v>
      </c>
      <c r="E3" s="12" t="n">
        <v>27974.0</v>
      </c>
      <c r="F3" s="12" t="n">
        <v>25084.0</v>
      </c>
      <c r="G3" s="12" t="n">
        <v>49756.0</v>
      </c>
      <c r="H3" s="12" t="n">
        <v>50620.0</v>
      </c>
      <c r="I3" s="12" t="n">
        <v>27769.0</v>
      </c>
      <c r="J3" s="12" t="n">
        <v>22616.0</v>
      </c>
      <c r="K3" s="12" t="n">
        <v>2701516.0</v>
      </c>
      <c r="L3" s="12" t="n">
        <v>232878.0</v>
      </c>
      <c r="M3" s="14" t="n">
        <f>IF(L3=0,"-",K3/L3)</f>
        <v>11.600563385120106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1618.0</v>
      </c>
      <c r="D4" s="12" t="n">
        <v>8850.0</v>
      </c>
      <c r="E4" s="12" t="n">
        <v>8271.0</v>
      </c>
      <c r="F4" s="12" t="n">
        <v>10671.0</v>
      </c>
      <c r="G4" s="12" t="n">
        <v>15863.0</v>
      </c>
      <c r="H4" s="12" t="n">
        <v>11193.0</v>
      </c>
      <c r="I4" s="12" t="n">
        <v>6181.0</v>
      </c>
      <c r="J4" s="12" t="n">
        <v>5324.0</v>
      </c>
      <c r="K4" s="12" t="n">
        <v>676963.0</v>
      </c>
      <c r="L4" s="12" t="n">
        <v>67971.0</v>
      </c>
      <c r="M4" s="14" t="n">
        <f ref="M4:M43" si="0" t="shared">IF(L4=0,"-",K4/L4)</f>
        <v>9.959585705668594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2861.0</v>
      </c>
      <c r="D5" s="12" t="n">
        <v>4999.0</v>
      </c>
      <c r="E5" s="12" t="n">
        <v>5370.0</v>
      </c>
      <c r="F5" s="12" t="n">
        <v>5828.0</v>
      </c>
      <c r="G5" s="12" t="n">
        <v>12181.0</v>
      </c>
      <c r="H5" s="12" t="n">
        <v>8585.0</v>
      </c>
      <c r="I5" s="12" t="n">
        <v>4598.0</v>
      </c>
      <c r="J5" s="12" t="n">
        <v>3910.0</v>
      </c>
      <c r="K5" s="12" t="n">
        <v>490203.0</v>
      </c>
      <c r="L5" s="12" t="n">
        <v>48332.0</v>
      </c>
      <c r="M5" s="14" t="n">
        <f si="0" t="shared"/>
        <v>10.14241082512621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5119.0</v>
      </c>
      <c r="D6" s="12" t="n">
        <v>7210.0</v>
      </c>
      <c r="E6" s="12" t="n">
        <v>18347.0</v>
      </c>
      <c r="F6" s="12" t="n">
        <v>78810.0</v>
      </c>
      <c r="G6" s="12" t="n">
        <v>31314.0</v>
      </c>
      <c r="H6" s="12" t="n">
        <v>10904.0</v>
      </c>
      <c r="I6" s="12" t="n">
        <v>2804.0</v>
      </c>
      <c r="J6" s="12" t="n">
        <v>1625.0</v>
      </c>
      <c r="K6" s="12" t="n">
        <v>809687.0</v>
      </c>
      <c r="L6" s="12" t="n">
        <v>156133.0</v>
      </c>
      <c r="M6" s="14" t="n">
        <f si="0" t="shared"/>
        <v>5.185879986934216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603.0</v>
      </c>
      <c r="D7" s="12" t="n">
        <v>1342.0</v>
      </c>
      <c r="E7" s="12" t="n">
        <v>6391.0</v>
      </c>
      <c r="F7" s="12" t="n">
        <v>12128.0</v>
      </c>
      <c r="G7" s="12" t="n">
        <v>6574.0</v>
      </c>
      <c r="H7" s="12" t="n">
        <v>2518.0</v>
      </c>
      <c r="I7" s="12" t="n">
        <v>946.0</v>
      </c>
      <c r="J7" s="12" t="n">
        <v>383.0</v>
      </c>
      <c r="K7" s="12" t="n">
        <v>172970.0</v>
      </c>
      <c r="L7" s="12" t="n">
        <v>30885.0</v>
      </c>
      <c r="M7" s="14" t="n">
        <f si="0" t="shared"/>
        <v>5.600453294479521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248.0</v>
      </c>
      <c r="D8" s="12" t="n">
        <v>1025.0</v>
      </c>
      <c r="E8" s="12" t="n">
        <v>3292.0</v>
      </c>
      <c r="F8" s="12" t="n">
        <v>1795.0</v>
      </c>
      <c r="G8" s="12" t="n">
        <v>3583.0</v>
      </c>
      <c r="H8" s="12" t="n">
        <v>3664.0</v>
      </c>
      <c r="I8" s="12" t="n">
        <v>1806.0</v>
      </c>
      <c r="J8" s="12" t="n">
        <v>439.0</v>
      </c>
      <c r="K8" s="12" t="n">
        <v>139844.0</v>
      </c>
      <c r="L8" s="12" t="n">
        <v>15852.0</v>
      </c>
      <c r="M8" s="14" t="n">
        <f si="0" t="shared"/>
        <v>8.821852132223063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74.0</v>
      </c>
      <c r="D9" s="12" t="n">
        <v>356.0</v>
      </c>
      <c r="E9" s="12" t="n">
        <v>545.0</v>
      </c>
      <c r="F9" s="12" t="n">
        <v>11149.0</v>
      </c>
      <c r="G9" s="12" t="n">
        <v>2390.0</v>
      </c>
      <c r="H9" s="12" t="n">
        <v>1232.0</v>
      </c>
      <c r="I9" s="12" t="n">
        <v>600.0</v>
      </c>
      <c r="J9" s="12" t="n">
        <v>279.0</v>
      </c>
      <c r="K9" s="12" t="n">
        <v>100735.0</v>
      </c>
      <c r="L9" s="12" t="n">
        <v>16625.0</v>
      </c>
      <c r="M9" s="14" t="n">
        <f si="0" t="shared"/>
        <v>6.059248120300752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246.0</v>
      </c>
      <c r="D10" s="12" t="n">
        <v>862.0</v>
      </c>
      <c r="E10" s="12" t="n">
        <v>1393.0</v>
      </c>
      <c r="F10" s="12" t="n">
        <v>8094.0</v>
      </c>
      <c r="G10" s="12" t="n">
        <v>18014.0</v>
      </c>
      <c r="H10" s="12" t="n">
        <v>5277.0</v>
      </c>
      <c r="I10" s="12" t="n">
        <v>2582.0</v>
      </c>
      <c r="J10" s="12" t="n">
        <v>1020.0</v>
      </c>
      <c r="K10" s="12" t="n">
        <v>290410.0</v>
      </c>
      <c r="L10" s="12" t="n">
        <v>37488.0</v>
      </c>
      <c r="M10" s="14" t="n">
        <f si="0" t="shared"/>
        <v>7.746745625266752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98.0</v>
      </c>
      <c r="D11" s="12" t="n">
        <v>415.0</v>
      </c>
      <c r="E11" s="12" t="n">
        <v>3009.0</v>
      </c>
      <c r="F11" s="12" t="n">
        <v>4311.0</v>
      </c>
      <c r="G11" s="12" t="n">
        <v>1572.0</v>
      </c>
      <c r="H11" s="12" t="n">
        <v>1193.0</v>
      </c>
      <c r="I11" s="12" t="n">
        <v>604.0</v>
      </c>
      <c r="J11" s="12" t="n">
        <v>414.0</v>
      </c>
      <c r="K11" s="12" t="n">
        <v>81737.0</v>
      </c>
      <c r="L11" s="12" t="n">
        <v>11616.0</v>
      </c>
      <c r="M11" s="14" t="n">
        <f si="0" t="shared"/>
        <v>7.036587465564739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48.0</v>
      </c>
      <c r="D12" s="12" t="n">
        <v>341.0</v>
      </c>
      <c r="E12" s="12" t="n">
        <v>502.0</v>
      </c>
      <c r="F12" s="12" t="n">
        <v>10171.0</v>
      </c>
      <c r="G12" s="12" t="n">
        <v>2281.0</v>
      </c>
      <c r="H12" s="12" t="n">
        <v>1674.0</v>
      </c>
      <c r="I12" s="12" t="n">
        <v>1337.0</v>
      </c>
      <c r="J12" s="12" t="n">
        <v>225.0</v>
      </c>
      <c r="K12" s="12" t="n">
        <v>117546.0</v>
      </c>
      <c r="L12" s="12" t="n">
        <v>16579.0</v>
      </c>
      <c r="M12" s="14" t="n">
        <f si="0" t="shared"/>
        <v>7.090053682369263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2.0</v>
      </c>
      <c r="D13" s="12" t="n">
        <v>5.0</v>
      </c>
      <c r="E13" s="12" t="n">
        <v>6.0</v>
      </c>
      <c r="F13" s="12" t="n">
        <v>4.0</v>
      </c>
      <c r="G13" s="12" t="n">
        <v>18.0</v>
      </c>
      <c r="H13" s="12" t="n">
        <v>21.0</v>
      </c>
      <c r="I13" s="12" t="n">
        <v>2.0</v>
      </c>
      <c r="J13" s="12" t="n">
        <v>0.0</v>
      </c>
      <c r="K13" s="12" t="n">
        <v>427.0</v>
      </c>
      <c r="L13" s="12" t="n">
        <v>58.0</v>
      </c>
      <c r="M13" s="14" t="n">
        <f si="0" t="shared"/>
        <v>7.362068965517241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196.0</v>
      </c>
      <c r="D14" s="12" t="n">
        <v>811.0</v>
      </c>
      <c r="E14" s="12" t="n">
        <v>1104.0</v>
      </c>
      <c r="F14" s="12" t="n">
        <v>4758.0</v>
      </c>
      <c r="G14" s="12" t="n">
        <v>5156.0</v>
      </c>
      <c r="H14" s="12" t="n">
        <v>5257.0</v>
      </c>
      <c r="I14" s="12" t="n">
        <v>4352.0</v>
      </c>
      <c r="J14" s="12" t="n">
        <v>1433.0</v>
      </c>
      <c r="K14" s="12" t="n">
        <v>284776.0</v>
      </c>
      <c r="L14" s="12" t="n">
        <v>23067.0</v>
      </c>
      <c r="M14" s="14" t="n">
        <f si="0" t="shared"/>
        <v>12.345601942168466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7.0</v>
      </c>
      <c r="E15" s="12" t="n">
        <v>43.0</v>
      </c>
      <c r="F15" s="12" t="n">
        <v>41.0</v>
      </c>
      <c r="G15" s="12" t="n">
        <v>173.0</v>
      </c>
      <c r="H15" s="12" t="n">
        <v>86.0</v>
      </c>
      <c r="I15" s="12" t="n">
        <v>118.0</v>
      </c>
      <c r="J15" s="12" t="n">
        <v>43.0</v>
      </c>
      <c r="K15" s="12" t="n">
        <v>6947.0</v>
      </c>
      <c r="L15" s="12" t="n">
        <v>511.0</v>
      </c>
      <c r="M15" s="14" t="n">
        <f si="0" t="shared"/>
        <v>13.594911937377692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15.0</v>
      </c>
      <c r="D16" s="12" t="n">
        <v>81.0</v>
      </c>
      <c r="E16" s="12" t="n">
        <v>74.0</v>
      </c>
      <c r="F16" s="12" t="n">
        <v>956.0</v>
      </c>
      <c r="G16" s="12" t="n">
        <v>480.0</v>
      </c>
      <c r="H16" s="12" t="n">
        <v>173.0</v>
      </c>
      <c r="I16" s="12" t="n">
        <v>138.0</v>
      </c>
      <c r="J16" s="12" t="n">
        <v>98.0</v>
      </c>
      <c r="K16" s="12" t="n">
        <v>16727.0</v>
      </c>
      <c r="L16" s="12" t="n">
        <v>2015.0</v>
      </c>
      <c r="M16" s="14" t="n">
        <f si="0" t="shared"/>
        <v>8.301240694789081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2.0</v>
      </c>
      <c r="H18" s="12" t="n">
        <v>7.0</v>
      </c>
      <c r="I18" s="12" t="n">
        <v>7.0</v>
      </c>
      <c r="J18" s="12" t="n">
        <v>7.0</v>
      </c>
      <c r="K18" s="12" t="n">
        <v>518.0</v>
      </c>
      <c r="L18" s="12" t="n">
        <v>23.0</v>
      </c>
      <c r="M18" s="14" t="n">
        <f si="0" t="shared"/>
        <v>22.52173913043478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20.0</v>
      </c>
      <c r="D19" s="12" t="n">
        <f ref="D19:L19" si="1" t="shared">D20-D3-D4-D5-D6-D7-D8-D9-D10-D11-D12-D13-D14-D15-D16-D17-D18</f>
        <v>93.0</v>
      </c>
      <c r="E19" s="12" t="n">
        <f si="1" t="shared"/>
        <v>125.0</v>
      </c>
      <c r="F19" s="12" t="n">
        <f si="1" t="shared"/>
        <v>1028.0</v>
      </c>
      <c r="G19" s="12" t="n">
        <f si="1" t="shared"/>
        <v>1042.0</v>
      </c>
      <c r="H19" s="12" t="n">
        <f si="1" t="shared"/>
        <v>140.0</v>
      </c>
      <c r="I19" s="12" t="n">
        <f si="1" t="shared"/>
        <v>192.0</v>
      </c>
      <c r="J19" s="12" t="n">
        <f si="1" t="shared"/>
        <v>42.0</v>
      </c>
      <c r="K19" s="12" t="n">
        <f si="1" t="shared"/>
        <v>17588.0</v>
      </c>
      <c r="L19" s="12" t="n">
        <f si="1" t="shared"/>
        <v>2682.0</v>
      </c>
      <c r="M19" s="14" t="n">
        <f si="0" t="shared"/>
        <v>6.55779269202088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16128.0</v>
      </c>
      <c r="D20" s="12" t="n">
        <v>50476.0</v>
      </c>
      <c r="E20" s="12" t="n">
        <v>76446.0</v>
      </c>
      <c r="F20" s="12" t="n">
        <v>174828.0</v>
      </c>
      <c r="G20" s="12" t="n">
        <v>150399.0</v>
      </c>
      <c r="H20" s="12" t="n">
        <v>102544.0</v>
      </c>
      <c r="I20" s="12" t="n">
        <v>54036.0</v>
      </c>
      <c r="J20" s="12" t="n">
        <v>37858.0</v>
      </c>
      <c r="K20" s="12" t="n">
        <v>5908594.0</v>
      </c>
      <c r="L20" s="12" t="n">
        <v>662715.0</v>
      </c>
      <c r="M20" s="14" t="n">
        <f si="0" t="shared"/>
        <v>8.91573904317844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78.0</v>
      </c>
      <c r="D21" s="12" t="n">
        <v>232.0</v>
      </c>
      <c r="E21" s="12" t="n">
        <v>500.0</v>
      </c>
      <c r="F21" s="12" t="n">
        <v>5881.0</v>
      </c>
      <c r="G21" s="12" t="n">
        <v>7052.0</v>
      </c>
      <c r="H21" s="12" t="n">
        <v>10157.0</v>
      </c>
      <c r="I21" s="12" t="n">
        <v>7610.0</v>
      </c>
      <c r="J21" s="12" t="n">
        <v>3206.0</v>
      </c>
      <c r="K21" s="12" t="n">
        <v>479663.0</v>
      </c>
      <c r="L21" s="12" t="n">
        <v>34716.0</v>
      </c>
      <c r="M21" s="14" t="n">
        <f si="0" t="shared"/>
        <v>13.816770365249452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1.0</v>
      </c>
      <c r="D22" s="12" t="n">
        <v>3.0</v>
      </c>
      <c r="E22" s="12" t="n">
        <v>9.0</v>
      </c>
      <c r="F22" s="12" t="n">
        <v>23.0</v>
      </c>
      <c r="G22" s="12" t="n">
        <v>167.0</v>
      </c>
      <c r="H22" s="12" t="n">
        <v>2009.0</v>
      </c>
      <c r="I22" s="12" t="n">
        <v>1438.0</v>
      </c>
      <c r="J22" s="12" t="n">
        <v>513.0</v>
      </c>
      <c r="K22" s="12" t="n">
        <v>75869.0</v>
      </c>
      <c r="L22" s="12" t="n">
        <v>4163.0</v>
      </c>
      <c r="M22" s="14" t="n">
        <f si="0" t="shared"/>
        <v>18.224597645928416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79.0</v>
      </c>
      <c r="D24" s="12" t="n">
        <v>235.0</v>
      </c>
      <c r="E24" s="12" t="n">
        <v>509.0</v>
      </c>
      <c r="F24" s="12" t="n">
        <v>5904.0</v>
      </c>
      <c r="G24" s="12" t="n">
        <v>7219.0</v>
      </c>
      <c r="H24" s="12" t="n">
        <v>12166.0</v>
      </c>
      <c r="I24" s="12" t="n">
        <v>9048.0</v>
      </c>
      <c r="J24" s="12" t="n">
        <v>3719.0</v>
      </c>
      <c r="K24" s="12" t="n">
        <v>555532.0</v>
      </c>
      <c r="L24" s="12" t="n">
        <v>38879.0</v>
      </c>
      <c r="M24" s="14" t="n">
        <f si="0" t="shared"/>
        <v>14.28874199439286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0.0</v>
      </c>
      <c r="H25" s="12" t="n">
        <v>0.0</v>
      </c>
      <c r="I25" s="12" t="n">
        <v>0.0</v>
      </c>
      <c r="J25" s="12" t="n">
        <v>0.0</v>
      </c>
      <c r="K25" s="12" t="n">
        <v>0.0</v>
      </c>
      <c r="L25" s="12" t="n">
        <v>0.0</v>
      </c>
      <c r="M25" s="14" t="str">
        <f si="0" t="shared"/>
        <v>-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2.0</v>
      </c>
      <c r="E26" s="12" t="n">
        <v>4.0</v>
      </c>
      <c r="F26" s="12" t="n">
        <v>37.0</v>
      </c>
      <c r="G26" s="12" t="n">
        <v>283.0</v>
      </c>
      <c r="H26" s="12" t="n">
        <v>2155.0</v>
      </c>
      <c r="I26" s="12" t="n">
        <v>365.0</v>
      </c>
      <c r="J26" s="12" t="n">
        <v>77.0</v>
      </c>
      <c r="K26" s="12" t="n">
        <v>34409.0</v>
      </c>
      <c r="L26" s="12" t="n">
        <v>2923.0</v>
      </c>
      <c r="M26" s="14" t="n">
        <f si="0" t="shared"/>
        <v>11.771809784468012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4.0</v>
      </c>
      <c r="E27" s="12" t="n">
        <v>4.0</v>
      </c>
      <c r="F27" s="12" t="n">
        <v>9.0</v>
      </c>
      <c r="G27" s="12" t="n">
        <v>225.0</v>
      </c>
      <c r="H27" s="12" t="n">
        <v>972.0</v>
      </c>
      <c r="I27" s="12" t="n">
        <v>112.0</v>
      </c>
      <c r="J27" s="12" t="n">
        <v>46.0</v>
      </c>
      <c r="K27" s="12" t="n">
        <v>15257.0</v>
      </c>
      <c r="L27" s="12" t="n">
        <v>1372.0</v>
      </c>
      <c r="M27" s="14" t="n">
        <f si="0" t="shared"/>
        <v>11.120262390670554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8.0</v>
      </c>
      <c r="D28" s="12" t="n">
        <v>73.0</v>
      </c>
      <c r="E28" s="12" t="n">
        <v>218.0</v>
      </c>
      <c r="F28" s="12" t="n">
        <v>403.0</v>
      </c>
      <c r="G28" s="12" t="n">
        <v>4786.0</v>
      </c>
      <c r="H28" s="12" t="n">
        <v>2160.0</v>
      </c>
      <c r="I28" s="12" t="n">
        <v>1078.0</v>
      </c>
      <c r="J28" s="12" t="n">
        <v>337.0</v>
      </c>
      <c r="K28" s="12" t="n">
        <v>89400.0</v>
      </c>
      <c r="L28" s="12" t="n">
        <v>9063.0</v>
      </c>
      <c r="M28" s="14" t="n">
        <f si="0" t="shared"/>
        <v>9.864283349884145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30.0</v>
      </c>
      <c r="D30" s="12" t="n">
        <v>148.0</v>
      </c>
      <c r="E30" s="12" t="n">
        <v>268.0</v>
      </c>
      <c r="F30" s="12" t="n">
        <v>316.0</v>
      </c>
      <c r="G30" s="12" t="n">
        <v>1453.0</v>
      </c>
      <c r="H30" s="12" t="n">
        <v>804.0</v>
      </c>
      <c r="I30" s="12" t="n">
        <v>357.0</v>
      </c>
      <c r="J30" s="12" t="n">
        <v>113.0</v>
      </c>
      <c r="K30" s="12" t="n">
        <v>30856.0</v>
      </c>
      <c r="L30" s="12" t="n">
        <v>3489.0</v>
      </c>
      <c r="M30" s="14" t="n">
        <f si="0" t="shared"/>
        <v>8.843794783605617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2.0</v>
      </c>
      <c r="D31" s="12" t="n">
        <v>8.0</v>
      </c>
      <c r="E31" s="12" t="n">
        <v>28.0</v>
      </c>
      <c r="F31" s="12" t="n">
        <v>33.0</v>
      </c>
      <c r="G31" s="12" t="n">
        <v>318.0</v>
      </c>
      <c r="H31" s="12" t="n">
        <v>1999.0</v>
      </c>
      <c r="I31" s="12" t="n">
        <v>193.0</v>
      </c>
      <c r="J31" s="12" t="n">
        <v>34.0</v>
      </c>
      <c r="K31" s="12" t="n">
        <v>26716.0</v>
      </c>
      <c r="L31" s="12" t="n">
        <v>2615.0</v>
      </c>
      <c r="M31" s="14" t="n">
        <f si="0" t="shared"/>
        <v>10.216443594646272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24.0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120.0</v>
      </c>
      <c r="L32" s="12" t="n">
        <f si="3" t="shared"/>
        <v>24.0</v>
      </c>
      <c r="M32" s="14" t="n">
        <f si="0" t="shared"/>
        <v>5.0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40.0</v>
      </c>
      <c r="D33" s="12" t="n">
        <v>235.0</v>
      </c>
      <c r="E33" s="12" t="n">
        <v>522.0</v>
      </c>
      <c r="F33" s="12" t="n">
        <v>798.0</v>
      </c>
      <c r="G33" s="12" t="n">
        <v>7089.0</v>
      </c>
      <c r="H33" s="12" t="n">
        <v>8090.0</v>
      </c>
      <c r="I33" s="12" t="n">
        <v>2105.0</v>
      </c>
      <c r="J33" s="12" t="n">
        <v>607.0</v>
      </c>
      <c r="K33" s="12" t="n">
        <v>196758.0</v>
      </c>
      <c r="L33" s="12" t="n">
        <v>19486.0</v>
      </c>
      <c r="M33" s="14" t="n">
        <f si="0" t="shared"/>
        <v>10.09740326388176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4.0</v>
      </c>
      <c r="E34" s="12" t="n">
        <v>24.0</v>
      </c>
      <c r="F34" s="12" t="n">
        <v>72.0</v>
      </c>
      <c r="G34" s="12" t="n">
        <v>1501.0</v>
      </c>
      <c r="H34" s="12" t="n">
        <v>876.0</v>
      </c>
      <c r="I34" s="12" t="n">
        <v>516.0</v>
      </c>
      <c r="J34" s="12" t="n">
        <v>193.0</v>
      </c>
      <c r="K34" s="12" t="n">
        <v>38654.0</v>
      </c>
      <c r="L34" s="12" t="n">
        <v>3186.0</v>
      </c>
      <c r="M34" s="14" t="n">
        <f si="0" t="shared"/>
        <v>12.132454488386692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4.0</v>
      </c>
      <c r="F35" s="12" t="n">
        <v>2.0</v>
      </c>
      <c r="G35" s="12" t="n">
        <v>35.0</v>
      </c>
      <c r="H35" s="12" t="n">
        <v>326.0</v>
      </c>
      <c r="I35" s="12" t="n">
        <v>87.0</v>
      </c>
      <c r="J35" s="12" t="n">
        <v>41.0</v>
      </c>
      <c r="K35" s="12" t="n">
        <v>7093.0</v>
      </c>
      <c r="L35" s="12" t="n">
        <v>495.0</v>
      </c>
      <c r="M35" s="14" t="n">
        <f si="0" t="shared"/>
        <v>14.32929292929293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1.0</v>
      </c>
      <c r="F36" s="12" t="n">
        <v>0.0</v>
      </c>
      <c r="G36" s="12" t="n">
        <v>1178.0</v>
      </c>
      <c r="H36" s="12" t="n">
        <v>4.0</v>
      </c>
      <c r="I36" s="12" t="n">
        <v>6.0</v>
      </c>
      <c r="J36" s="12" t="n">
        <v>10.0</v>
      </c>
      <c r="K36" s="12" t="n">
        <v>6553.0</v>
      </c>
      <c r="L36" s="12" t="n">
        <v>1199.0</v>
      </c>
      <c r="M36" s="14" t="n">
        <f si="0" t="shared"/>
        <v>5.4653878231859885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4.0</v>
      </c>
      <c r="E38" s="12" t="n">
        <v>29.0</v>
      </c>
      <c r="F38" s="12" t="n">
        <v>74.0</v>
      </c>
      <c r="G38" s="12" t="n">
        <v>2714.0</v>
      </c>
      <c r="H38" s="12" t="n">
        <v>1206.0</v>
      </c>
      <c r="I38" s="12" t="n">
        <v>609.0</v>
      </c>
      <c r="J38" s="12" t="n">
        <v>244.0</v>
      </c>
      <c r="K38" s="12" t="n">
        <v>52300.0</v>
      </c>
      <c r="L38" s="12" t="n">
        <v>4880.0</v>
      </c>
      <c r="M38" s="14" t="n">
        <f si="0" t="shared"/>
        <v>10.717213114754099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38.0</v>
      </c>
      <c r="D42" s="12" t="n">
        <v>153.0</v>
      </c>
      <c r="E42" s="12" t="n">
        <v>569.0</v>
      </c>
      <c r="F42" s="12" t="n">
        <v>263.0</v>
      </c>
      <c r="G42" s="12" t="n">
        <v>611.0</v>
      </c>
      <c r="H42" s="12" t="n">
        <v>744.0</v>
      </c>
      <c r="I42" s="12" t="n">
        <v>401.0</v>
      </c>
      <c r="J42" s="12" t="n">
        <v>272.0</v>
      </c>
      <c r="K42" s="12" t="n">
        <v>35381.0</v>
      </c>
      <c r="L42" s="12" t="n">
        <v>3051.0</v>
      </c>
      <c r="M42" s="14" t="n">
        <f si="0" t="shared"/>
        <v>11.596525729269093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16285.0</v>
      </c>
      <c r="D43" s="12" t="n">
        <f ref="D43:L43" si="6" t="shared">D20+D24+D33+D38+D41+D42</f>
        <v>51103.0</v>
      </c>
      <c r="E43" s="12" t="n">
        <f si="6" t="shared"/>
        <v>78075.0</v>
      </c>
      <c r="F43" s="12" t="n">
        <f si="6" t="shared"/>
        <v>181867.0</v>
      </c>
      <c r="G43" s="12" t="n">
        <f si="6" t="shared"/>
        <v>168032.0</v>
      </c>
      <c r="H43" s="12" t="n">
        <f si="6" t="shared"/>
        <v>124750.0</v>
      </c>
      <c r="I43" s="12" t="n">
        <f si="6" t="shared"/>
        <v>66199.0</v>
      </c>
      <c r="J43" s="12" t="n">
        <f si="6" t="shared"/>
        <v>42700.0</v>
      </c>
      <c r="K43" s="12" t="n">
        <f si="6" t="shared"/>
        <v>6748565.0</v>
      </c>
      <c r="L43" s="12" t="n">
        <f si="6" t="shared"/>
        <v>729011.0</v>
      </c>
      <c r="M43" s="14" t="n">
        <f si="0" t="shared"/>
        <v>9.257151126663384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2.233848323276329</v>
      </c>
      <c r="D44" s="15" t="n">
        <f si="7" t="shared"/>
        <v>7.009907943775882</v>
      </c>
      <c r="E44" s="15" t="n">
        <f si="7" t="shared"/>
        <v>10.709714942572884</v>
      </c>
      <c r="F44" s="15" t="n">
        <f si="7" t="shared"/>
        <v>24.947085846441276</v>
      </c>
      <c r="G44" s="15" t="n">
        <f si="7" t="shared"/>
        <v>23.049309269681803</v>
      </c>
      <c r="H44" s="15" t="n">
        <f si="7" t="shared"/>
        <v>17.112224644072587</v>
      </c>
      <c r="I44" s="15" t="n">
        <f si="7" t="shared"/>
        <v>9.08065859088546</v>
      </c>
      <c r="J44" s="15" t="n">
        <f si="7" t="shared"/>
        <v>5.857250439293783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