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<sst xmlns="http://schemas.openxmlformats.org/spreadsheetml/2006/main" count="102" uniqueCount="61">
  <si>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</si>
  <si>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</si>
  <si>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</si>
  <si>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</si>
  <si>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</si>
  <si>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</si>
  <si>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</si>
  <si>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</si>
  <si>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</si>
  <si>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</si>
  <si>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</si>
  <si>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</si>
  <si>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</si>
  <si>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</si>
  <si>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</si>
  <si>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</si>
  <si>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</si>
  <si>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</si>
  <si>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</si>
  <si>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</si>
  <si>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</si>
  <si>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</si>
  <si>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</si>
  <si>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</si>
  <si>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</si>
  <si>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</si>
  <si>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</si>
  <si>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</si>
  <si>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</si>
  <si>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</si>
  <si>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</si>
  <si>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</si>
  <si>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</si>
  <si>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</si>
  <si>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</si>
  <si>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</si>
  <si>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</si>
  <si>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</si>
  <si>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</si>
  <si>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</si>
  <si>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</si>
  <si>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</si>
  <si>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</si>
  <si>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</si>
  <si>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</si>
  <si>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</si>
  <si>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</si>
  <si>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</si>
  <si>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</si>
  <si>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</si>
  <si>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</si>
  <si>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</si>
  <si>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</si>
  <si>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</si>
  <si>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</si>
  <si>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</si>
  <si>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</si>
  <si>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</si>
  <si>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</si>
  <si>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98年2月中華民國國民出國人次－按停留夜數分
Table 2-5 Outbound Departures of Nationals of the Republic of
China by Length of Stay, February,2009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</si>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</sst>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4228.0</v>
      </c>
      <c r="D3" s="12" t="n">
        <v>17433.0</v>
      </c>
      <c r="E3" s="12" t="n">
        <v>16152.0</v>
      </c>
      <c r="F3" s="12" t="n">
        <v>12344.0</v>
      </c>
      <c r="G3" s="12" t="n">
        <v>24408.0</v>
      </c>
      <c r="H3" s="12" t="n">
        <v>32088.0</v>
      </c>
      <c r="I3" s="12" t="n">
        <v>14525.0</v>
      </c>
      <c r="J3" s="12" t="n">
        <v>4748.0</v>
      </c>
      <c r="K3" s="12" t="n">
        <v>1135499.0</v>
      </c>
      <c r="L3" s="12" t="n">
        <v>125926.0</v>
      </c>
      <c r="M3" s="14" t="n">
        <f>IF(L3=0,"-",K3/L3)</f>
        <v>9.017192636945508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1604.0</v>
      </c>
      <c r="D4" s="12" t="n">
        <v>8189.0</v>
      </c>
      <c r="E4" s="12" t="n">
        <v>6800.0</v>
      </c>
      <c r="F4" s="12" t="n">
        <v>6909.0</v>
      </c>
      <c r="G4" s="12" t="n">
        <v>7810.0</v>
      </c>
      <c r="H4" s="12" t="n">
        <v>7527.0</v>
      </c>
      <c r="I4" s="12" t="n">
        <v>3024.0</v>
      </c>
      <c r="J4" s="12" t="n">
        <v>1020.0</v>
      </c>
      <c r="K4" s="12" t="n">
        <v>302502.0</v>
      </c>
      <c r="L4" s="12" t="n">
        <v>42883.0</v>
      </c>
      <c r="M4" s="14" t="n">
        <f ref="M4:M43" si="0" t="shared">IF(L4=0,"-",K4/L4)</f>
        <v>7.054124011846186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2973.0</v>
      </c>
      <c r="D5" s="12" t="n">
        <v>6989.0</v>
      </c>
      <c r="E5" s="12" t="n">
        <v>6984.0</v>
      </c>
      <c r="F5" s="12" t="n">
        <v>9136.0</v>
      </c>
      <c r="G5" s="12" t="n">
        <v>18968.0</v>
      </c>
      <c r="H5" s="12" t="n">
        <v>16278.0</v>
      </c>
      <c r="I5" s="12" t="n">
        <v>9949.0</v>
      </c>
      <c r="J5" s="12" t="n">
        <v>3123.0</v>
      </c>
      <c r="K5" s="12" t="n">
        <v>715158.0</v>
      </c>
      <c r="L5" s="12" t="n">
        <v>74400.0</v>
      </c>
      <c r="M5" s="14" t="n">
        <f si="0" t="shared"/>
        <v>9.61233870967742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1251.0</v>
      </c>
      <c r="D6" s="12" t="n">
        <v>2835.0</v>
      </c>
      <c r="E6" s="12" t="n">
        <v>7863.0</v>
      </c>
      <c r="F6" s="12" t="n">
        <v>35487.0</v>
      </c>
      <c r="G6" s="12" t="n">
        <v>14061.0</v>
      </c>
      <c r="H6" s="12" t="n">
        <v>6265.0</v>
      </c>
      <c r="I6" s="12" t="n">
        <v>2352.0</v>
      </c>
      <c r="J6" s="12" t="n">
        <v>1364.0</v>
      </c>
      <c r="K6" s="12" t="n">
        <v>426966.0</v>
      </c>
      <c r="L6" s="12" t="n">
        <v>71478.0</v>
      </c>
      <c r="M6" s="14" t="n">
        <f si="0" t="shared"/>
        <v>5.973390413833627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817.0</v>
      </c>
      <c r="D7" s="12" t="n">
        <v>1424.0</v>
      </c>
      <c r="E7" s="12" t="n">
        <v>4161.0</v>
      </c>
      <c r="F7" s="12" t="n">
        <v>20479.0</v>
      </c>
      <c r="G7" s="12" t="n">
        <v>4476.0</v>
      </c>
      <c r="H7" s="12" t="n">
        <v>1964.0</v>
      </c>
      <c r="I7" s="12" t="n">
        <v>595.0</v>
      </c>
      <c r="J7" s="12" t="n">
        <v>161.0</v>
      </c>
      <c r="K7" s="12" t="n">
        <v>161620.0</v>
      </c>
      <c r="L7" s="12" t="n">
        <v>34077.0</v>
      </c>
      <c r="M7" s="14" t="n">
        <f si="0" t="shared"/>
        <v>4.74278839099686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77.0</v>
      </c>
      <c r="D8" s="12" t="n">
        <v>683.0</v>
      </c>
      <c r="E8" s="12" t="n">
        <v>2191.0</v>
      </c>
      <c r="F8" s="12" t="n">
        <v>1676.0</v>
      </c>
      <c r="G8" s="12" t="n">
        <v>2907.0</v>
      </c>
      <c r="H8" s="12" t="n">
        <v>2992.0</v>
      </c>
      <c r="I8" s="12" t="n">
        <v>1069.0</v>
      </c>
      <c r="J8" s="12" t="n">
        <v>300.0</v>
      </c>
      <c r="K8" s="12" t="n">
        <v>98957.0</v>
      </c>
      <c r="L8" s="12" t="n">
        <v>11895.0</v>
      </c>
      <c r="M8" s="14" t="n">
        <f si="0" t="shared"/>
        <v>8.319209751996636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86.0</v>
      </c>
      <c r="D9" s="12" t="n">
        <v>313.0</v>
      </c>
      <c r="E9" s="12" t="n">
        <v>467.0</v>
      </c>
      <c r="F9" s="12" t="n">
        <v>6171.0</v>
      </c>
      <c r="G9" s="12" t="n">
        <v>1546.0</v>
      </c>
      <c r="H9" s="12" t="n">
        <v>1116.0</v>
      </c>
      <c r="I9" s="12" t="n">
        <v>434.0</v>
      </c>
      <c r="J9" s="12" t="n">
        <v>154.0</v>
      </c>
      <c r="K9" s="12" t="n">
        <v>63725.0</v>
      </c>
      <c r="L9" s="12" t="n">
        <v>10287.0</v>
      </c>
      <c r="M9" s="14" t="n">
        <f si="0" t="shared"/>
        <v>6.194711772139594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119.0</v>
      </c>
      <c r="D10" s="12" t="n">
        <v>545.0</v>
      </c>
      <c r="E10" s="12" t="n">
        <v>1220.0</v>
      </c>
      <c r="F10" s="12" t="n">
        <v>3050.0</v>
      </c>
      <c r="G10" s="12" t="n">
        <v>7659.0</v>
      </c>
      <c r="H10" s="12" t="n">
        <v>3427.0</v>
      </c>
      <c r="I10" s="12" t="n">
        <v>1334.0</v>
      </c>
      <c r="J10" s="12" t="n">
        <v>446.0</v>
      </c>
      <c r="K10" s="12" t="n">
        <v>141097.0</v>
      </c>
      <c r="L10" s="12" t="n">
        <v>17800.0</v>
      </c>
      <c r="M10" s="14" t="n">
        <f si="0" t="shared"/>
        <v>7.926797752808989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101.0</v>
      </c>
      <c r="D11" s="12" t="n">
        <v>404.0</v>
      </c>
      <c r="E11" s="12" t="n">
        <v>1537.0</v>
      </c>
      <c r="F11" s="12" t="n">
        <v>2628.0</v>
      </c>
      <c r="G11" s="12" t="n">
        <v>1450.0</v>
      </c>
      <c r="H11" s="12" t="n">
        <v>1363.0</v>
      </c>
      <c r="I11" s="12" t="n">
        <v>551.0</v>
      </c>
      <c r="J11" s="12" t="n">
        <v>276.0</v>
      </c>
      <c r="K11" s="12" t="n">
        <v>62959.0</v>
      </c>
      <c r="L11" s="12" t="n">
        <v>8310.0</v>
      </c>
      <c r="M11" s="14" t="n">
        <f si="0" t="shared"/>
        <v>7.576293622141997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59.0</v>
      </c>
      <c r="D12" s="12" t="n">
        <v>289.0</v>
      </c>
      <c r="E12" s="12" t="n">
        <v>499.0</v>
      </c>
      <c r="F12" s="12" t="n">
        <v>7784.0</v>
      </c>
      <c r="G12" s="12" t="n">
        <v>2433.0</v>
      </c>
      <c r="H12" s="12" t="n">
        <v>1727.0</v>
      </c>
      <c r="I12" s="12" t="n">
        <v>1544.0</v>
      </c>
      <c r="J12" s="12" t="n">
        <v>130.0</v>
      </c>
      <c r="K12" s="12" t="n">
        <v>107030.0</v>
      </c>
      <c r="L12" s="12" t="n">
        <v>14465.0</v>
      </c>
      <c r="M12" s="14" t="n">
        <f si="0" t="shared"/>
        <v>7.399239543726236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188.0</v>
      </c>
      <c r="D14" s="12" t="n">
        <v>526.0</v>
      </c>
      <c r="E14" s="12" t="n">
        <v>940.0</v>
      </c>
      <c r="F14" s="12" t="n">
        <v>3542.0</v>
      </c>
      <c r="G14" s="12" t="n">
        <v>3508.0</v>
      </c>
      <c r="H14" s="12" t="n">
        <v>5848.0</v>
      </c>
      <c r="I14" s="12" t="n">
        <v>5431.0</v>
      </c>
      <c r="J14" s="12" t="n">
        <v>1445.0</v>
      </c>
      <c r="K14" s="12" t="n">
        <v>283103.0</v>
      </c>
      <c r="L14" s="12" t="n">
        <v>21428.0</v>
      </c>
      <c r="M14" s="14" t="n">
        <f si="0" t="shared"/>
        <v>13.211825648683964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3.0</v>
      </c>
      <c r="D15" s="12" t="n">
        <v>8.0</v>
      </c>
      <c r="E15" s="12" t="n">
        <v>39.0</v>
      </c>
      <c r="F15" s="12" t="n">
        <v>71.0</v>
      </c>
      <c r="G15" s="12" t="n">
        <v>155.0</v>
      </c>
      <c r="H15" s="12" t="n">
        <v>295.0</v>
      </c>
      <c r="I15" s="12" t="n">
        <v>339.0</v>
      </c>
      <c r="J15" s="12" t="n">
        <v>56.0</v>
      </c>
      <c r="K15" s="12" t="n">
        <v>14616.0</v>
      </c>
      <c r="L15" s="12" t="n">
        <v>966.0</v>
      </c>
      <c r="M15" s="14" t="n">
        <f si="0" t="shared"/>
        <v>15.130434782608695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20.0</v>
      </c>
      <c r="D16" s="12" t="n">
        <v>59.0</v>
      </c>
      <c r="E16" s="12" t="n">
        <v>99.0</v>
      </c>
      <c r="F16" s="12" t="n">
        <v>2521.0</v>
      </c>
      <c r="G16" s="12" t="n">
        <v>550.0</v>
      </c>
      <c r="H16" s="12" t="n">
        <v>366.0</v>
      </c>
      <c r="I16" s="12" t="n">
        <v>157.0</v>
      </c>
      <c r="J16" s="12" t="n">
        <v>71.0</v>
      </c>
      <c r="K16" s="12" t="n">
        <v>24326.0</v>
      </c>
      <c r="L16" s="12" t="n">
        <v>3843.0</v>
      </c>
      <c r="M16" s="14" t="n">
        <f si="0" t="shared"/>
        <v>6.329950559458756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35.0</v>
      </c>
      <c r="D19" s="12" t="n">
        <f ref="D19:L19" si="1" t="shared">D20-D3-D4-D5-D6-D7-D8-D9-D10-D11-D12-D13-D14-D15-D16-D17-D18</f>
        <v>74.0</v>
      </c>
      <c r="E19" s="12" t="n">
        <f si="1" t="shared"/>
        <v>77.0</v>
      </c>
      <c r="F19" s="12" t="n">
        <f si="1" t="shared"/>
        <v>256.0</v>
      </c>
      <c r="G19" s="12" t="n">
        <f si="1" t="shared"/>
        <v>530.0</v>
      </c>
      <c r="H19" s="12" t="n">
        <f si="1" t="shared"/>
        <v>322.0</v>
      </c>
      <c r="I19" s="12" t="n">
        <f si="1" t="shared"/>
        <v>104.0</v>
      </c>
      <c r="J19" s="12" t="n">
        <f si="1" t="shared"/>
        <v>8.0</v>
      </c>
      <c r="K19" s="12" t="n">
        <f si="1" t="shared"/>
        <v>10141.0</v>
      </c>
      <c r="L19" s="12" t="n">
        <f si="1" t="shared"/>
        <v>1406.0</v>
      </c>
      <c r="M19" s="14" t="n">
        <f si="0" t="shared"/>
        <v>7.212660028449502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11561.0</v>
      </c>
      <c r="D20" s="12" t="n">
        <v>39771.0</v>
      </c>
      <c r="E20" s="12" t="n">
        <v>49029.0</v>
      </c>
      <c r="F20" s="12" t="n">
        <v>112054.0</v>
      </c>
      <c r="G20" s="12" t="n">
        <v>90461.0</v>
      </c>
      <c r="H20" s="12" t="n">
        <v>81578.0</v>
      </c>
      <c r="I20" s="12" t="n">
        <v>41408.0</v>
      </c>
      <c r="J20" s="12" t="n">
        <v>13302.0</v>
      </c>
      <c r="K20" s="12" t="n">
        <v>3547699.0</v>
      </c>
      <c r="L20" s="12" t="n">
        <v>439164.0</v>
      </c>
      <c r="M20" s="14" t="n">
        <f si="0" t="shared"/>
        <v>8.078301044712227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65.0</v>
      </c>
      <c r="D21" s="12" t="n">
        <v>186.0</v>
      </c>
      <c r="E21" s="12" t="n">
        <v>558.0</v>
      </c>
      <c r="F21" s="12" t="n">
        <v>2730.0</v>
      </c>
      <c r="G21" s="12" t="n">
        <v>4533.0</v>
      </c>
      <c r="H21" s="12" t="n">
        <v>8929.0</v>
      </c>
      <c r="I21" s="12" t="n">
        <v>4898.0</v>
      </c>
      <c r="J21" s="12" t="n">
        <v>1995.0</v>
      </c>
      <c r="K21" s="12" t="n">
        <v>321949.0</v>
      </c>
      <c r="L21" s="12" t="n">
        <v>23894.0</v>
      </c>
      <c r="M21" s="14" t="n">
        <f si="0" t="shared"/>
        <v>13.474052063279485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4.0</v>
      </c>
      <c r="F22" s="12" t="n">
        <v>14.0</v>
      </c>
      <c r="G22" s="12" t="n">
        <v>158.0</v>
      </c>
      <c r="H22" s="12" t="n">
        <v>1309.0</v>
      </c>
      <c r="I22" s="12" t="n">
        <v>874.0</v>
      </c>
      <c r="J22" s="12" t="n">
        <v>356.0</v>
      </c>
      <c r="K22" s="12" t="n">
        <v>48008.0</v>
      </c>
      <c r="L22" s="12" t="n">
        <v>2715.0</v>
      </c>
      <c r="M22" s="14" t="n">
        <f si="0" t="shared"/>
        <v>17.682504604051566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65.0</v>
      </c>
      <c r="D24" s="12" t="n">
        <v>186.0</v>
      </c>
      <c r="E24" s="12" t="n">
        <v>562.0</v>
      </c>
      <c r="F24" s="12" t="n">
        <v>2744.0</v>
      </c>
      <c r="G24" s="12" t="n">
        <v>4691.0</v>
      </c>
      <c r="H24" s="12" t="n">
        <v>10238.0</v>
      </c>
      <c r="I24" s="12" t="n">
        <v>5772.0</v>
      </c>
      <c r="J24" s="12" t="n">
        <v>2351.0</v>
      </c>
      <c r="K24" s="12" t="n">
        <v>369957.0</v>
      </c>
      <c r="L24" s="12" t="n">
        <v>26609.0</v>
      </c>
      <c r="M24" s="14" t="n">
        <f si="0" t="shared"/>
        <v>13.903453718666617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9.0</v>
      </c>
      <c r="G25" s="12" t="n">
        <v>504.0</v>
      </c>
      <c r="H25" s="12" t="n">
        <v>1307.0</v>
      </c>
      <c r="I25" s="12" t="n">
        <v>115.0</v>
      </c>
      <c r="J25" s="12" t="n">
        <v>21.0</v>
      </c>
      <c r="K25" s="12" t="n">
        <v>19072.0</v>
      </c>
      <c r="L25" s="12" t="n">
        <v>1956.0</v>
      </c>
      <c r="M25" s="14" t="n">
        <f si="0" t="shared"/>
        <v>9.750511247443763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3.0</v>
      </c>
      <c r="F26" s="12" t="n">
        <v>23.0</v>
      </c>
      <c r="G26" s="12" t="n">
        <v>364.0</v>
      </c>
      <c r="H26" s="12" t="n">
        <v>1773.0</v>
      </c>
      <c r="I26" s="12" t="n">
        <v>127.0</v>
      </c>
      <c r="J26" s="12" t="n">
        <v>39.0</v>
      </c>
      <c r="K26" s="12" t="n">
        <v>23163.0</v>
      </c>
      <c r="L26" s="12" t="n">
        <v>2329.0</v>
      </c>
      <c r="M26" s="14" t="n">
        <f si="0" t="shared"/>
        <v>9.945470158866467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2.0</v>
      </c>
      <c r="E27" s="12" t="n">
        <v>2.0</v>
      </c>
      <c r="F27" s="12" t="n">
        <v>10.0</v>
      </c>
      <c r="G27" s="12" t="n">
        <v>55.0</v>
      </c>
      <c r="H27" s="12" t="n">
        <v>615.0</v>
      </c>
      <c r="I27" s="12" t="n">
        <v>34.0</v>
      </c>
      <c r="J27" s="12" t="n">
        <v>13.0</v>
      </c>
      <c r="K27" s="12" t="n">
        <v>7418.0</v>
      </c>
      <c r="L27" s="12" t="n">
        <v>731.0</v>
      </c>
      <c r="M27" s="14" t="n">
        <f si="0" t="shared"/>
        <v>10.147742818057456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6.0</v>
      </c>
      <c r="D28" s="12" t="n">
        <v>72.0</v>
      </c>
      <c r="E28" s="12" t="n">
        <v>166.0</v>
      </c>
      <c r="F28" s="12" t="n">
        <v>305.0</v>
      </c>
      <c r="G28" s="12" t="n">
        <v>2370.0</v>
      </c>
      <c r="H28" s="12" t="n">
        <v>1514.0</v>
      </c>
      <c r="I28" s="12" t="n">
        <v>622.0</v>
      </c>
      <c r="J28" s="12" t="n">
        <v>269.0</v>
      </c>
      <c r="K28" s="12" t="n">
        <v>55975.0</v>
      </c>
      <c r="L28" s="12" t="n">
        <v>5324.0</v>
      </c>
      <c r="M28" s="14" t="n">
        <f si="0" t="shared"/>
        <v>10.513711495116453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44.0</v>
      </c>
      <c r="D30" s="12" t="n">
        <v>136.0</v>
      </c>
      <c r="E30" s="12" t="n">
        <v>256.0</v>
      </c>
      <c r="F30" s="12" t="n">
        <v>314.0</v>
      </c>
      <c r="G30" s="12" t="n">
        <v>1042.0</v>
      </c>
      <c r="H30" s="12" t="n">
        <v>678.0</v>
      </c>
      <c r="I30" s="12" t="n">
        <v>148.0</v>
      </c>
      <c r="J30" s="12" t="n">
        <v>76.0</v>
      </c>
      <c r="K30" s="12" t="n">
        <v>21008.0</v>
      </c>
      <c r="L30" s="12" t="n">
        <v>2694.0</v>
      </c>
      <c r="M30" s="14" t="n">
        <f si="0" t="shared"/>
        <v>7.7980697847067555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8.0</v>
      </c>
      <c r="D31" s="12" t="n">
        <v>16.0</v>
      </c>
      <c r="E31" s="12" t="n">
        <v>31.0</v>
      </c>
      <c r="F31" s="12" t="n">
        <v>28.0</v>
      </c>
      <c r="G31" s="12" t="n">
        <v>311.0</v>
      </c>
      <c r="H31" s="12" t="n">
        <v>700.0</v>
      </c>
      <c r="I31" s="12" t="n">
        <v>61.0</v>
      </c>
      <c r="J31" s="12" t="n">
        <v>5.0</v>
      </c>
      <c r="K31" s="12" t="n">
        <v>9921.0</v>
      </c>
      <c r="L31" s="12" t="n">
        <v>1160.0</v>
      </c>
      <c r="M31" s="14" t="n">
        <f si="0" t="shared"/>
        <v>8.552586206896551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1.0</v>
      </c>
      <c r="H32" s="12" t="n">
        <f si="3" t="shared"/>
        <v>28.0</v>
      </c>
      <c r="I32" s="12" t="n">
        <f si="3" t="shared"/>
        <v>13.0</v>
      </c>
      <c r="J32" s="12" t="n">
        <f si="3" t="shared"/>
        <v>2.0</v>
      </c>
      <c r="K32" s="12" t="n">
        <f si="3" t="shared"/>
        <v>650.0</v>
      </c>
      <c r="L32" s="12" t="n">
        <f si="3" t="shared"/>
        <v>44.0</v>
      </c>
      <c r="M32" s="14" t="n">
        <f si="0" t="shared"/>
        <v>14.772727272727273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58.0</v>
      </c>
      <c r="D33" s="12" t="n">
        <v>226.0</v>
      </c>
      <c r="E33" s="12" t="n">
        <v>458.0</v>
      </c>
      <c r="F33" s="12" t="n">
        <v>689.0</v>
      </c>
      <c r="G33" s="12" t="n">
        <v>4647.0</v>
      </c>
      <c r="H33" s="12" t="n">
        <v>6615.0</v>
      </c>
      <c r="I33" s="12" t="n">
        <v>1120.0</v>
      </c>
      <c r="J33" s="12" t="n">
        <v>425.0</v>
      </c>
      <c r="K33" s="12" t="n">
        <v>137207.0</v>
      </c>
      <c r="L33" s="12" t="n">
        <v>14238.0</v>
      </c>
      <c r="M33" s="14" t="n">
        <f si="0" t="shared"/>
        <v>9.636676499508358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10.0</v>
      </c>
      <c r="D34" s="12" t="n">
        <v>13.0</v>
      </c>
      <c r="E34" s="12" t="n">
        <v>23.0</v>
      </c>
      <c r="F34" s="12" t="n">
        <v>81.0</v>
      </c>
      <c r="G34" s="12" t="n">
        <v>4214.0</v>
      </c>
      <c r="H34" s="12" t="n">
        <v>1134.0</v>
      </c>
      <c r="I34" s="12" t="n">
        <v>480.0</v>
      </c>
      <c r="J34" s="12" t="n">
        <v>207.0</v>
      </c>
      <c r="K34" s="12" t="n">
        <v>56608.0</v>
      </c>
      <c r="L34" s="12" t="n">
        <v>6162.0</v>
      </c>
      <c r="M34" s="14" t="n">
        <f si="0" t="shared"/>
        <v>9.186627718273288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0.0</v>
      </c>
      <c r="E36" s="12" t="n">
        <v>2.0</v>
      </c>
      <c r="F36" s="12" t="n">
        <v>1118.0</v>
      </c>
      <c r="G36" s="12" t="n">
        <v>7.0</v>
      </c>
      <c r="H36" s="12" t="n">
        <v>11.0</v>
      </c>
      <c r="I36" s="12" t="n">
        <v>3.0</v>
      </c>
      <c r="J36" s="12" t="n">
        <v>10.0</v>
      </c>
      <c r="K36" s="12" t="n">
        <v>5150.0</v>
      </c>
      <c r="L36" s="12" t="n">
        <v>1152.0</v>
      </c>
      <c r="M36" s="14" t="n">
        <f si="0" t="shared"/>
        <v>4.470486111111111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3.0</v>
      </c>
      <c r="H37" s="12" t="n">
        <f si="4" t="shared"/>
        <v>5.0</v>
      </c>
      <c r="I37" s="12" t="n">
        <f si="4" t="shared"/>
        <v>0.0</v>
      </c>
      <c r="J37" s="12" t="n">
        <f si="4" t="shared"/>
        <v>0.0</v>
      </c>
      <c r="K37" s="12" t="n">
        <f si="4" t="shared"/>
        <v>86.0</v>
      </c>
      <c r="L37" s="12" t="n">
        <f si="4" t="shared"/>
        <v>8.0</v>
      </c>
      <c r="M37" s="14" t="n">
        <f si="0" t="shared"/>
        <v>10.75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11.0</v>
      </c>
      <c r="D38" s="12" t="n">
        <v>13.0</v>
      </c>
      <c r="E38" s="12" t="n">
        <v>25.0</v>
      </c>
      <c r="F38" s="12" t="n">
        <v>1199.0</v>
      </c>
      <c r="G38" s="12" t="n">
        <v>4224.0</v>
      </c>
      <c r="H38" s="12" t="n">
        <v>1150.0</v>
      </c>
      <c r="I38" s="12" t="n">
        <v>483.0</v>
      </c>
      <c r="J38" s="12" t="n">
        <v>217.0</v>
      </c>
      <c r="K38" s="12" t="n">
        <v>61844.0</v>
      </c>
      <c r="L38" s="12" t="n">
        <v>7322.0</v>
      </c>
      <c r="M38" s="14" t="n">
        <f si="0" t="shared"/>
        <v>8.446326140398797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6.0</v>
      </c>
      <c r="I40" s="12" t="n">
        <f si="5" t="shared"/>
        <v>1.0</v>
      </c>
      <c r="J40" s="12" t="n">
        <f si="5" t="shared"/>
        <v>0.0</v>
      </c>
      <c r="K40" s="12" t="n">
        <f si="5" t="shared"/>
        <v>80.0</v>
      </c>
      <c r="L40" s="12" t="n">
        <f si="5" t="shared"/>
        <v>7.0</v>
      </c>
      <c r="M40" s="14" t="n">
        <f si="0" t="shared"/>
        <v>11.428571428571429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6.0</v>
      </c>
      <c r="I41" s="12" t="n">
        <v>1.0</v>
      </c>
      <c r="J41" s="12" t="n">
        <v>0.0</v>
      </c>
      <c r="K41" s="12" t="n">
        <v>80.0</v>
      </c>
      <c r="L41" s="12" t="n">
        <v>7.0</v>
      </c>
      <c r="M41" s="14" t="n">
        <f si="0" t="shared"/>
        <v>11.428571428571429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127.0</v>
      </c>
      <c r="D42" s="12" t="n">
        <v>258.0</v>
      </c>
      <c r="E42" s="12" t="n">
        <v>418.0</v>
      </c>
      <c r="F42" s="12" t="n">
        <v>921.0</v>
      </c>
      <c r="G42" s="12" t="n">
        <v>2554.0</v>
      </c>
      <c r="H42" s="12" t="n">
        <v>1503.0</v>
      </c>
      <c r="I42" s="12" t="n">
        <v>1044.0</v>
      </c>
      <c r="J42" s="12" t="n">
        <v>300.0</v>
      </c>
      <c r="K42" s="12" t="n">
        <v>72964.0</v>
      </c>
      <c r="L42" s="12" t="n">
        <v>7125.0</v>
      </c>
      <c r="M42" s="14" t="n">
        <f si="0" t="shared"/>
        <v>10.240561403508773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11822.0</v>
      </c>
      <c r="D43" s="12" t="n">
        <f ref="D43:L43" si="6" t="shared">D20+D24+D33+D38+D41+D42</f>
        <v>40454.0</v>
      </c>
      <c r="E43" s="12" t="n">
        <f si="6" t="shared"/>
        <v>50492.0</v>
      </c>
      <c r="F43" s="12" t="n">
        <f si="6" t="shared"/>
        <v>117607.0</v>
      </c>
      <c r="G43" s="12" t="n">
        <f si="6" t="shared"/>
        <v>106577.0</v>
      </c>
      <c r="H43" s="12" t="n">
        <f si="6" t="shared"/>
        <v>101090.0</v>
      </c>
      <c r="I43" s="12" t="n">
        <f si="6" t="shared"/>
        <v>49828.0</v>
      </c>
      <c r="J43" s="12" t="n">
        <f si="6" t="shared"/>
        <v>16595.0</v>
      </c>
      <c r="K43" s="12" t="n">
        <f si="6" t="shared"/>
        <v>4189751.0</v>
      </c>
      <c r="L43" s="12" t="n">
        <f si="6" t="shared"/>
        <v>494465.0</v>
      </c>
      <c r="M43" s="14" t="n">
        <f si="0" t="shared"/>
        <v>8.473301447018494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2.3908668965447504</v>
      </c>
      <c r="D44" s="15" t="n">
        <f si="7" t="shared"/>
        <v>8.181367740891671</v>
      </c>
      <c r="E44" s="15" t="n">
        <f si="7" t="shared"/>
        <v>10.211440647973062</v>
      </c>
      <c r="F44" s="15" t="n">
        <f si="7" t="shared"/>
        <v>23.784696591265305</v>
      </c>
      <c r="G44" s="15" t="n">
        <f si="7" t="shared"/>
        <v>21.554002811119087</v>
      </c>
      <c r="H44" s="15" t="n">
        <f si="7" t="shared"/>
        <v>20.444318606979262</v>
      </c>
      <c r="I44" s="15" t="n">
        <f si="7" t="shared"/>
        <v>10.07715409584096</v>
      </c>
      <c r="J44" s="15" t="n">
        <f si="7" t="shared"/>
        <v>3.356152609385902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