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<sst xmlns="http://schemas.openxmlformats.org/spreadsheetml/2006/main" count="102" uniqueCount="61">
  <si>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</si>
  <si>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</si>
  <si>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</si>
  <si>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</si>
  <si>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</si>
  <si>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</si>
  <si>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</si>
  <si>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</si>
  <si>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</si>
  <si>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</si>
  <si>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</si>
  <si>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</si>
  <si>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</si>
  <si>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</si>
  <si>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</si>
  <si>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</si>
  <si>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</si>
  <si>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</si>
  <si>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</si>
  <si>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</si>
  <si>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</si>
  <si>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</si>
  <si>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</si>
  <si>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</si>
  <si>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</si>
  <si>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</si>
  <si>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</si>
  <si>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</si>
  <si>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</si>
  <si>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</si>
  <si>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</si>
  <si>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</si>
  <si>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</si>
  <si>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</si>
  <si>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</si>
  <si>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</si>
  <si>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</si>
  <si>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</si>
  <si>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</si>
  <si>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</si>
  <si>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</si>
  <si>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</si>
  <si>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</si>
  <si>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</si>
  <si>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</si>
  <si>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</si>
  <si>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</si>
  <si>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</si>
  <si>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</si>
  <si>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</si>
  <si>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</si>
  <si>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</si>
  <si>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</si>
  <si>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</si>
  <si>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</si>
  <si>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</si>
  <si>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</si>
  <si>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</si>
  <si>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</si>
  <si>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98年4月中華民國國民出國人次－按停留夜數分
Table 2-5 Outbound Departures of Nationals of the Republic of
China by Length of Stay, April,2009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</si>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</sst>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5390.0</v>
      </c>
      <c r="D3" s="12" t="n">
        <v>18552.0</v>
      </c>
      <c r="E3" s="12" t="n">
        <v>17902.0</v>
      </c>
      <c r="F3" s="12" t="n">
        <v>21811.0</v>
      </c>
      <c r="G3" s="12" t="n">
        <v>41823.0</v>
      </c>
      <c r="H3" s="12" t="n">
        <v>31468.0</v>
      </c>
      <c r="I3" s="12" t="n">
        <v>16124.0</v>
      </c>
      <c r="J3" s="12" t="n">
        <v>17351.0</v>
      </c>
      <c r="K3" s="12" t="n">
        <v>1942505.0</v>
      </c>
      <c r="L3" s="12" t="n">
        <v>170421.0</v>
      </c>
      <c r="M3" s="14" t="n">
        <f>IF(L3=0,"-",K3/L3)</f>
        <v>11.398272513363963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1922.0</v>
      </c>
      <c r="D4" s="12" t="n">
        <v>10323.0</v>
      </c>
      <c r="E4" s="12" t="n">
        <v>8000.0</v>
      </c>
      <c r="F4" s="12" t="n">
        <v>12348.0</v>
      </c>
      <c r="G4" s="12" t="n">
        <v>12841.0</v>
      </c>
      <c r="H4" s="12" t="n">
        <v>8168.0</v>
      </c>
      <c r="I4" s="12" t="n">
        <v>4095.0</v>
      </c>
      <c r="J4" s="12" t="n">
        <v>3858.0</v>
      </c>
      <c r="K4" s="12" t="n">
        <v>531499.0</v>
      </c>
      <c r="L4" s="12" t="n">
        <v>61555.0</v>
      </c>
      <c r="M4" s="14" t="n">
        <f ref="M4:M43" si="0" t="shared">IF(L4=0,"-",K4/L4)</f>
        <v>8.634538217853951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3622.0</v>
      </c>
      <c r="D5" s="12" t="n">
        <v>8413.0</v>
      </c>
      <c r="E5" s="12" t="n">
        <v>9663.0</v>
      </c>
      <c r="F5" s="12" t="n">
        <v>12899.0</v>
      </c>
      <c r="G5" s="12" t="n">
        <v>25790.0</v>
      </c>
      <c r="H5" s="12" t="n">
        <v>14247.0</v>
      </c>
      <c r="I5" s="12" t="n">
        <v>9639.0</v>
      </c>
      <c r="J5" s="12" t="n">
        <v>9234.0</v>
      </c>
      <c r="K5" s="12" t="n">
        <v>1057229.0</v>
      </c>
      <c r="L5" s="12" t="n">
        <v>93507.0</v>
      </c>
      <c r="M5" s="14" t="n">
        <f si="0" t="shared"/>
        <v>11.306415562471258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1338.0</v>
      </c>
      <c r="D6" s="12" t="n">
        <v>3789.0</v>
      </c>
      <c r="E6" s="12" t="n">
        <v>10398.0</v>
      </c>
      <c r="F6" s="12" t="n">
        <v>46759.0</v>
      </c>
      <c r="G6" s="12" t="n">
        <v>17179.0</v>
      </c>
      <c r="H6" s="12" t="n">
        <v>6396.0</v>
      </c>
      <c r="I6" s="12" t="n">
        <v>1696.0</v>
      </c>
      <c r="J6" s="12" t="n">
        <v>1600.0</v>
      </c>
      <c r="K6" s="12" t="n">
        <v>499194.0</v>
      </c>
      <c r="L6" s="12" t="n">
        <v>89155.0</v>
      </c>
      <c r="M6" s="14" t="n">
        <f si="0" t="shared"/>
        <v>5.599169984857832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1001.0</v>
      </c>
      <c r="D7" s="12" t="n">
        <v>2058.0</v>
      </c>
      <c r="E7" s="12" t="n">
        <v>7110.0</v>
      </c>
      <c r="F7" s="12" t="n">
        <v>23164.0</v>
      </c>
      <c r="G7" s="12" t="n">
        <v>4475.0</v>
      </c>
      <c r="H7" s="12" t="n">
        <v>972.0</v>
      </c>
      <c r="I7" s="12" t="n">
        <v>443.0</v>
      </c>
      <c r="J7" s="12" t="n">
        <v>366.0</v>
      </c>
      <c r="K7" s="12" t="n">
        <v>179739.0</v>
      </c>
      <c r="L7" s="12" t="n">
        <v>39589.0</v>
      </c>
      <c r="M7" s="14" t="n">
        <f si="0" t="shared"/>
        <v>4.540124782136452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145.0</v>
      </c>
      <c r="D8" s="12" t="n">
        <v>799.0</v>
      </c>
      <c r="E8" s="12" t="n">
        <v>1932.0</v>
      </c>
      <c r="F8" s="12" t="n">
        <v>1185.0</v>
      </c>
      <c r="G8" s="12" t="n">
        <v>1748.0</v>
      </c>
      <c r="H8" s="12" t="n">
        <v>1743.0</v>
      </c>
      <c r="I8" s="12" t="n">
        <v>597.0</v>
      </c>
      <c r="J8" s="12" t="n">
        <v>363.0</v>
      </c>
      <c r="K8" s="12" t="n">
        <v>69669.0</v>
      </c>
      <c r="L8" s="12" t="n">
        <v>8512.0</v>
      </c>
      <c r="M8" s="14" t="n">
        <f si="0" t="shared"/>
        <v>8.184797932330827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100.0</v>
      </c>
      <c r="D9" s="12" t="n">
        <v>292.0</v>
      </c>
      <c r="E9" s="12" t="n">
        <v>847.0</v>
      </c>
      <c r="F9" s="12" t="n">
        <v>5070.0</v>
      </c>
      <c r="G9" s="12" t="n">
        <v>1436.0</v>
      </c>
      <c r="H9" s="12" t="n">
        <v>583.0</v>
      </c>
      <c r="I9" s="12" t="n">
        <v>275.0</v>
      </c>
      <c r="J9" s="12" t="n">
        <v>279.0</v>
      </c>
      <c r="K9" s="12" t="n">
        <v>57357.0</v>
      </c>
      <c r="L9" s="12" t="n">
        <v>8882.0</v>
      </c>
      <c r="M9" s="14" t="n">
        <f si="0" t="shared"/>
        <v>6.457667192073857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131.0</v>
      </c>
      <c r="D10" s="12" t="n">
        <v>531.0</v>
      </c>
      <c r="E10" s="12" t="n">
        <v>1120.0</v>
      </c>
      <c r="F10" s="12" t="n">
        <v>4275.0</v>
      </c>
      <c r="G10" s="12" t="n">
        <v>10986.0</v>
      </c>
      <c r="H10" s="12" t="n">
        <v>2126.0</v>
      </c>
      <c r="I10" s="12" t="n">
        <v>783.0</v>
      </c>
      <c r="J10" s="12" t="n">
        <v>646.0</v>
      </c>
      <c r="K10" s="12" t="n">
        <v>148885.0</v>
      </c>
      <c r="L10" s="12" t="n">
        <v>20598.0</v>
      </c>
      <c r="M10" s="14" t="n">
        <f si="0" t="shared"/>
        <v>7.228128944557724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107.0</v>
      </c>
      <c r="D11" s="12" t="n">
        <v>351.0</v>
      </c>
      <c r="E11" s="12" t="n">
        <v>913.0</v>
      </c>
      <c r="F11" s="12" t="n">
        <v>1653.0</v>
      </c>
      <c r="G11" s="12" t="n">
        <v>905.0</v>
      </c>
      <c r="H11" s="12" t="n">
        <v>640.0</v>
      </c>
      <c r="I11" s="12" t="n">
        <v>411.0</v>
      </c>
      <c r="J11" s="12" t="n">
        <v>433.0</v>
      </c>
      <c r="K11" s="12" t="n">
        <v>51499.0</v>
      </c>
      <c r="L11" s="12" t="n">
        <v>5413.0</v>
      </c>
      <c r="M11" s="14" t="n">
        <f si="0" t="shared"/>
        <v>9.51394790319601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65.0</v>
      </c>
      <c r="D12" s="12" t="n">
        <v>332.0</v>
      </c>
      <c r="E12" s="12" t="n">
        <v>741.0</v>
      </c>
      <c r="F12" s="12" t="n">
        <v>7011.0</v>
      </c>
      <c r="G12" s="12" t="n">
        <v>1820.0</v>
      </c>
      <c r="H12" s="12" t="n">
        <v>979.0</v>
      </c>
      <c r="I12" s="12" t="n">
        <v>657.0</v>
      </c>
      <c r="J12" s="12" t="n">
        <v>264.0</v>
      </c>
      <c r="K12" s="12" t="n">
        <v>80173.0</v>
      </c>
      <c r="L12" s="12" t="n">
        <v>11869.0</v>
      </c>
      <c r="M12" s="14" t="n">
        <f si="0" t="shared"/>
        <v>6.754823489763249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1.0</v>
      </c>
      <c r="I13" s="12" t="n">
        <v>0.0</v>
      </c>
      <c r="J13" s="12" t="n">
        <v>0.0</v>
      </c>
      <c r="K13" s="12" t="n">
        <v>11.0</v>
      </c>
      <c r="L13" s="12" t="n">
        <v>1.0</v>
      </c>
      <c r="M13" s="14" t="n">
        <f si="0" t="shared"/>
        <v>11.0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213.0</v>
      </c>
      <c r="D14" s="12" t="n">
        <v>774.0</v>
      </c>
      <c r="E14" s="12" t="n">
        <v>1403.0</v>
      </c>
      <c r="F14" s="12" t="n">
        <v>4427.0</v>
      </c>
      <c r="G14" s="12" t="n">
        <v>3946.0</v>
      </c>
      <c r="H14" s="12" t="n">
        <v>3789.0</v>
      </c>
      <c r="I14" s="12" t="n">
        <v>2313.0</v>
      </c>
      <c r="J14" s="12" t="n">
        <v>1825.0</v>
      </c>
      <c r="K14" s="12" t="n">
        <v>227543.0</v>
      </c>
      <c r="L14" s="12" t="n">
        <v>18690.0</v>
      </c>
      <c r="M14" s="14" t="n">
        <f si="0" t="shared"/>
        <v>12.174585339753879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20.0</v>
      </c>
      <c r="E15" s="12" t="n">
        <v>54.0</v>
      </c>
      <c r="F15" s="12" t="n">
        <v>34.0</v>
      </c>
      <c r="G15" s="12" t="n">
        <v>104.0</v>
      </c>
      <c r="H15" s="12" t="n">
        <v>131.0</v>
      </c>
      <c r="I15" s="12" t="n">
        <v>141.0</v>
      </c>
      <c r="J15" s="12" t="n">
        <v>53.0</v>
      </c>
      <c r="K15" s="12" t="n">
        <v>8016.0</v>
      </c>
      <c r="L15" s="12" t="n">
        <v>537.0</v>
      </c>
      <c r="M15" s="14" t="n">
        <f si="0" t="shared"/>
        <v>14.927374301675977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12.0</v>
      </c>
      <c r="D16" s="12" t="n">
        <v>34.0</v>
      </c>
      <c r="E16" s="12" t="n">
        <v>107.0</v>
      </c>
      <c r="F16" s="12" t="n">
        <v>1542.0</v>
      </c>
      <c r="G16" s="12" t="n">
        <v>436.0</v>
      </c>
      <c r="H16" s="12" t="n">
        <v>322.0</v>
      </c>
      <c r="I16" s="12" t="n">
        <v>274.0</v>
      </c>
      <c r="J16" s="12" t="n">
        <v>125.0</v>
      </c>
      <c r="K16" s="12" t="n">
        <v>25041.0</v>
      </c>
      <c r="L16" s="12" t="n">
        <v>2852.0</v>
      </c>
      <c r="M16" s="14" t="n">
        <f si="0" t="shared"/>
        <v>8.78015427769986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1.0</v>
      </c>
      <c r="H17" s="12" t="n">
        <v>0.0</v>
      </c>
      <c r="I17" s="12" t="n">
        <v>0.0</v>
      </c>
      <c r="J17" s="12" t="n">
        <v>0.0</v>
      </c>
      <c r="K17" s="12" t="n">
        <v>7.0</v>
      </c>
      <c r="L17" s="12" t="n">
        <v>1.0</v>
      </c>
      <c r="M17" s="14" t="n">
        <f si="0" t="shared"/>
        <v>7.0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11.0</v>
      </c>
      <c r="D19" s="12" t="n">
        <f ref="D19:L19" si="1" t="shared">D20-D3-D4-D5-D6-D7-D8-D9-D10-D11-D12-D13-D14-D15-D16-D17-D18</f>
        <v>22.0</v>
      </c>
      <c r="E19" s="12" t="n">
        <f si="1" t="shared"/>
        <v>55.0</v>
      </c>
      <c r="F19" s="12" t="n">
        <f si="1" t="shared"/>
        <v>141.0</v>
      </c>
      <c r="G19" s="12" t="n">
        <f si="1" t="shared"/>
        <v>451.0</v>
      </c>
      <c r="H19" s="12" t="n">
        <f si="1" t="shared"/>
        <v>283.0</v>
      </c>
      <c r="I19" s="12" t="n">
        <f si="1" t="shared"/>
        <v>53.0</v>
      </c>
      <c r="J19" s="12" t="n">
        <f si="1" t="shared"/>
        <v>23.0</v>
      </c>
      <c r="K19" s="12" t="n">
        <f si="1" t="shared"/>
        <v>8446.0</v>
      </c>
      <c r="L19" s="12" t="n">
        <f si="1" t="shared"/>
        <v>1039.0</v>
      </c>
      <c r="M19" s="14" t="n">
        <f si="0" t="shared"/>
        <v>8.128970163618865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14057.0</v>
      </c>
      <c r="D20" s="12" t="n">
        <v>46290.0</v>
      </c>
      <c r="E20" s="12" t="n">
        <v>60245.0</v>
      </c>
      <c r="F20" s="12" t="n">
        <v>142319.0</v>
      </c>
      <c r="G20" s="12" t="n">
        <v>123941.0</v>
      </c>
      <c r="H20" s="12" t="n">
        <v>71848.0</v>
      </c>
      <c r="I20" s="12" t="n">
        <v>37501.0</v>
      </c>
      <c r="J20" s="12" t="n">
        <v>36420.0</v>
      </c>
      <c r="K20" s="12" t="n">
        <v>4886813.0</v>
      </c>
      <c r="L20" s="12" t="n">
        <v>532621.0</v>
      </c>
      <c r="M20" s="14" t="n">
        <f si="0" t="shared"/>
        <v>9.175028772804676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63.0</v>
      </c>
      <c r="D21" s="12" t="n">
        <v>172.0</v>
      </c>
      <c r="E21" s="12" t="n">
        <v>443.0</v>
      </c>
      <c r="F21" s="12" t="n">
        <v>2359.0</v>
      </c>
      <c r="G21" s="12" t="n">
        <v>3563.0</v>
      </c>
      <c r="H21" s="12" t="n">
        <v>5466.0</v>
      </c>
      <c r="I21" s="12" t="n">
        <v>2672.0</v>
      </c>
      <c r="J21" s="12" t="n">
        <v>1785.0</v>
      </c>
      <c r="K21" s="12" t="n">
        <v>226487.0</v>
      </c>
      <c r="L21" s="12" t="n">
        <v>16523.0</v>
      </c>
      <c r="M21" s="14" t="n">
        <f si="0" t="shared"/>
        <v>13.70737759486776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8.0</v>
      </c>
      <c r="F22" s="12" t="n">
        <v>17.0</v>
      </c>
      <c r="G22" s="12" t="n">
        <v>245.0</v>
      </c>
      <c r="H22" s="12" t="n">
        <v>1159.0</v>
      </c>
      <c r="I22" s="12" t="n">
        <v>415.0</v>
      </c>
      <c r="J22" s="12" t="n">
        <v>276.0</v>
      </c>
      <c r="K22" s="12" t="n">
        <v>33834.0</v>
      </c>
      <c r="L22" s="12" t="n">
        <v>2122.0</v>
      </c>
      <c r="M22" s="14" t="n">
        <f si="0" t="shared"/>
        <v>15.944392082940622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1.0</v>
      </c>
      <c r="E23" s="12" t="n">
        <f si="2" t="shared"/>
        <v>1.0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5.0</v>
      </c>
      <c r="L23" s="12" t="n">
        <f si="2" t="shared"/>
        <v>2.0</v>
      </c>
      <c r="M23" s="14" t="n">
        <f si="0" t="shared"/>
        <v>2.5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63.0</v>
      </c>
      <c r="D24" s="12" t="n">
        <v>175.0</v>
      </c>
      <c r="E24" s="12" t="n">
        <v>452.0</v>
      </c>
      <c r="F24" s="12" t="n">
        <v>2376.0</v>
      </c>
      <c r="G24" s="12" t="n">
        <v>3808.0</v>
      </c>
      <c r="H24" s="12" t="n">
        <v>6625.0</v>
      </c>
      <c r="I24" s="12" t="n">
        <v>3087.0</v>
      </c>
      <c r="J24" s="12" t="n">
        <v>2061.0</v>
      </c>
      <c r="K24" s="12" t="n">
        <v>260326.0</v>
      </c>
      <c r="L24" s="12" t="n">
        <v>18647.0</v>
      </c>
      <c r="M24" s="14" t="n">
        <f si="0" t="shared"/>
        <v>13.960744355660427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11.0</v>
      </c>
      <c r="G25" s="12" t="n">
        <v>462.0</v>
      </c>
      <c r="H25" s="12" t="n">
        <v>1229.0</v>
      </c>
      <c r="I25" s="12" t="n">
        <v>94.0</v>
      </c>
      <c r="J25" s="12" t="n">
        <v>30.0</v>
      </c>
      <c r="K25" s="12" t="n">
        <v>17860.0</v>
      </c>
      <c r="L25" s="12" t="n">
        <v>1827.0</v>
      </c>
      <c r="M25" s="14" t="n">
        <f si="0" t="shared"/>
        <v>9.775588396278051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7.0</v>
      </c>
      <c r="F26" s="12" t="n">
        <v>24.0</v>
      </c>
      <c r="G26" s="12" t="n">
        <v>371.0</v>
      </c>
      <c r="H26" s="12" t="n">
        <v>1377.0</v>
      </c>
      <c r="I26" s="12" t="n">
        <v>67.0</v>
      </c>
      <c r="J26" s="12" t="n">
        <v>43.0</v>
      </c>
      <c r="K26" s="12" t="n">
        <v>18897.0</v>
      </c>
      <c r="L26" s="12" t="n">
        <v>1889.0</v>
      </c>
      <c r="M26" s="14" t="n">
        <f si="0" t="shared"/>
        <v>10.003705664372683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0.0</v>
      </c>
      <c r="F27" s="12" t="n">
        <v>7.0</v>
      </c>
      <c r="G27" s="12" t="n">
        <v>131.0</v>
      </c>
      <c r="H27" s="12" t="n">
        <v>660.0</v>
      </c>
      <c r="I27" s="12" t="n">
        <v>33.0</v>
      </c>
      <c r="J27" s="12" t="n">
        <v>30.0</v>
      </c>
      <c r="K27" s="12" t="n">
        <v>9072.0</v>
      </c>
      <c r="L27" s="12" t="n">
        <v>862.0</v>
      </c>
      <c r="M27" s="14" t="n">
        <f si="0" t="shared"/>
        <v>10.524361948955917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12.0</v>
      </c>
      <c r="D28" s="12" t="n">
        <v>84.0</v>
      </c>
      <c r="E28" s="12" t="n">
        <v>161.0</v>
      </c>
      <c r="F28" s="12" t="n">
        <v>261.0</v>
      </c>
      <c r="G28" s="12" t="n">
        <v>3062.0</v>
      </c>
      <c r="H28" s="12" t="n">
        <v>1699.0</v>
      </c>
      <c r="I28" s="12" t="n">
        <v>604.0</v>
      </c>
      <c r="J28" s="12" t="n">
        <v>441.0</v>
      </c>
      <c r="K28" s="12" t="n">
        <v>68849.0</v>
      </c>
      <c r="L28" s="12" t="n">
        <v>6324.0</v>
      </c>
      <c r="M28" s="14" t="n">
        <f si="0" t="shared"/>
        <v>10.886938646426312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31.0</v>
      </c>
      <c r="D30" s="12" t="n">
        <v>84.0</v>
      </c>
      <c r="E30" s="12" t="n">
        <v>146.0</v>
      </c>
      <c r="F30" s="12" t="n">
        <v>422.0</v>
      </c>
      <c r="G30" s="12" t="n">
        <v>1224.0</v>
      </c>
      <c r="H30" s="12" t="n">
        <v>1226.0</v>
      </c>
      <c r="I30" s="12" t="n">
        <v>154.0</v>
      </c>
      <c r="J30" s="12" t="n">
        <v>94.0</v>
      </c>
      <c r="K30" s="12" t="n">
        <v>27781.0</v>
      </c>
      <c r="L30" s="12" t="n">
        <v>3381.0</v>
      </c>
      <c r="M30" s="14" t="n">
        <f si="0" t="shared"/>
        <v>8.216799763383614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6.0</v>
      </c>
      <c r="D31" s="12" t="n">
        <v>8.0</v>
      </c>
      <c r="E31" s="12" t="n">
        <v>23.0</v>
      </c>
      <c r="F31" s="12" t="n">
        <v>29.0</v>
      </c>
      <c r="G31" s="12" t="n">
        <v>1259.0</v>
      </c>
      <c r="H31" s="12" t="n">
        <v>1342.0</v>
      </c>
      <c r="I31" s="12" t="n">
        <v>34.0</v>
      </c>
      <c r="J31" s="12" t="n">
        <v>7.0</v>
      </c>
      <c r="K31" s="12" t="n">
        <v>22033.0</v>
      </c>
      <c r="L31" s="12" t="n">
        <v>2708.0</v>
      </c>
      <c r="M31" s="14" t="n">
        <f si="0" t="shared"/>
        <v>8.136262924667651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49.0</v>
      </c>
      <c r="D33" s="12" t="n">
        <v>177.0</v>
      </c>
      <c r="E33" s="12" t="n">
        <v>338.0</v>
      </c>
      <c r="F33" s="12" t="n">
        <v>754.0</v>
      </c>
      <c r="G33" s="12" t="n">
        <v>6509.0</v>
      </c>
      <c r="H33" s="12" t="n">
        <v>7533.0</v>
      </c>
      <c r="I33" s="12" t="n">
        <v>986.0</v>
      </c>
      <c r="J33" s="12" t="n">
        <v>645.0</v>
      </c>
      <c r="K33" s="12" t="n">
        <v>164492.0</v>
      </c>
      <c r="L33" s="12" t="n">
        <v>16991.0</v>
      </c>
      <c r="M33" s="14" t="n">
        <f si="0" t="shared"/>
        <v>9.681125301630274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3.0</v>
      </c>
      <c r="E34" s="12" t="n">
        <v>22.0</v>
      </c>
      <c r="F34" s="12" t="n">
        <v>67.0</v>
      </c>
      <c r="G34" s="12" t="n">
        <v>6274.0</v>
      </c>
      <c r="H34" s="12" t="n">
        <v>932.0</v>
      </c>
      <c r="I34" s="12" t="n">
        <v>358.0</v>
      </c>
      <c r="J34" s="12" t="n">
        <v>240.0</v>
      </c>
      <c r="K34" s="12" t="n">
        <v>65805.0</v>
      </c>
      <c r="L34" s="12" t="n">
        <v>7897.0</v>
      </c>
      <c r="M34" s="14" t="n">
        <f si="0" t="shared"/>
        <v>8.33291123211346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114.0</v>
      </c>
      <c r="F36" s="12" t="n">
        <v>610.0</v>
      </c>
      <c r="G36" s="12" t="n">
        <v>14.0</v>
      </c>
      <c r="H36" s="12" t="n">
        <v>8.0</v>
      </c>
      <c r="I36" s="12" t="n">
        <v>13.0</v>
      </c>
      <c r="J36" s="12" t="n">
        <v>4.0</v>
      </c>
      <c r="K36" s="12" t="n">
        <v>3432.0</v>
      </c>
      <c r="L36" s="12" t="n">
        <v>763.0</v>
      </c>
      <c r="M36" s="14" t="n">
        <f si="0" t="shared"/>
        <v>4.498034076015728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3.0</v>
      </c>
      <c r="E38" s="12" t="n">
        <v>136.0</v>
      </c>
      <c r="F38" s="12" t="n">
        <v>677.0</v>
      </c>
      <c r="G38" s="12" t="n">
        <v>6288.0</v>
      </c>
      <c r="H38" s="12" t="n">
        <v>940.0</v>
      </c>
      <c r="I38" s="12" t="n">
        <v>371.0</v>
      </c>
      <c r="J38" s="12" t="n">
        <v>244.0</v>
      </c>
      <c r="K38" s="12" t="n">
        <v>69237.0</v>
      </c>
      <c r="L38" s="12" t="n">
        <v>8660.0</v>
      </c>
      <c r="M38" s="14" t="n">
        <f si="0" t="shared"/>
        <v>7.995034642032333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106.0</v>
      </c>
      <c r="D42" s="12" t="n">
        <v>302.0</v>
      </c>
      <c r="E42" s="12" t="n">
        <v>675.0</v>
      </c>
      <c r="F42" s="12" t="n">
        <v>966.0</v>
      </c>
      <c r="G42" s="12" t="n">
        <v>2967.0</v>
      </c>
      <c r="H42" s="12" t="n">
        <v>1010.0</v>
      </c>
      <c r="I42" s="12" t="n">
        <v>720.0</v>
      </c>
      <c r="J42" s="12" t="n">
        <v>552.0</v>
      </c>
      <c r="K42" s="12" t="n">
        <v>78649.0</v>
      </c>
      <c r="L42" s="12" t="n">
        <v>7298.0</v>
      </c>
      <c r="M42" s="14" t="n">
        <f si="0" t="shared"/>
        <v>10.776788161140038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14276.0</v>
      </c>
      <c r="D43" s="12" t="n">
        <f ref="D43:L43" si="6" t="shared">D20+D24+D33+D38+D41+D42</f>
        <v>46947.0</v>
      </c>
      <c r="E43" s="12" t="n">
        <f si="6" t="shared"/>
        <v>61846.0</v>
      </c>
      <c r="F43" s="12" t="n">
        <f si="6" t="shared"/>
        <v>147092.0</v>
      </c>
      <c r="G43" s="12" t="n">
        <f si="6" t="shared"/>
        <v>143513.0</v>
      </c>
      <c r="H43" s="12" t="n">
        <f si="6" t="shared"/>
        <v>87956.0</v>
      </c>
      <c r="I43" s="12" t="n">
        <f si="6" t="shared"/>
        <v>42665.0</v>
      </c>
      <c r="J43" s="12" t="n">
        <f si="6" t="shared"/>
        <v>39922.0</v>
      </c>
      <c r="K43" s="12" t="n">
        <f si="6" t="shared"/>
        <v>5459517.0</v>
      </c>
      <c r="L43" s="12" t="n">
        <f si="6" t="shared"/>
        <v>584217.0</v>
      </c>
      <c r="M43" s="14" t="n">
        <f si="0" t="shared"/>
        <v>9.345015636313219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2.4436125617707116</v>
      </c>
      <c r="D44" s="15" t="n">
        <f si="7" t="shared"/>
        <v>8.035883926691623</v>
      </c>
      <c r="E44" s="15" t="n">
        <f si="7" t="shared"/>
        <v>10.586134946432574</v>
      </c>
      <c r="F44" s="15" t="n">
        <f si="7" t="shared"/>
        <v>25.177630914540316</v>
      </c>
      <c r="G44" s="15" t="n">
        <f si="7" t="shared"/>
        <v>24.565016081353335</v>
      </c>
      <c r="H44" s="15" t="n">
        <f si="7" t="shared"/>
        <v>15.055364701814566</v>
      </c>
      <c r="I44" s="15" t="n">
        <f si="7" t="shared"/>
        <v>7.3029370935799545</v>
      </c>
      <c r="J44" s="15" t="n">
        <f si="7" t="shared"/>
        <v>6.833419773816921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