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<sst xmlns="http://schemas.openxmlformats.org/spreadsheetml/2006/main" count="102" uniqueCount="61">
  <si>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</si>
  <si>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</si>
  <si>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</si>
  <si>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</si>
  <si>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</si>
  <si>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</si>
  <si>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</si>
  <si>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</si>
  <si>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</si>
  <si>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</si>
  <si>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</si>
  <si>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</si>
  <si>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</si>
  <si>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</si>
  <si>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</si>
  <si>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</si>
  <si>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</si>
  <si>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</si>
  <si>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</si>
  <si>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</si>
  <si>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</si>
  <si>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</si>
  <si>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</si>
  <si>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</si>
  <si>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</si>
  <si>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</si>
  <si>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</si>
  <si>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</si>
  <si>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</si>
  <si>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</si>
  <si>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</si>
  <si>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</si>
  <si>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</si>
  <si>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</si>
  <si>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</si>
  <si>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</si>
  <si>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</si>
  <si>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</si>
  <si>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</si>
  <si>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</si>
  <si>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</si>
  <si>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</si>
  <si>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</si>
  <si>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</si>
  <si>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</si>
  <si>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</si>
  <si>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</si>
  <si>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</si>
  <si>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</si>
  <si>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</si>
  <si>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</si>
  <si>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</si>
  <si>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</si>
  <si>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</si>
  <si>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</si>
  <si>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</si>
  <si>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</si>
  <si>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</si>
  <si>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</si>
  <si>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98年6月中華民國國民出國人次－按停留夜數分
Table 2-5 Outbound Departures of Nationals of the Republic of
China by Length of Stay, June,2009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</si>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</sst>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4350.0</v>
      </c>
      <c r="D3" s="12" t="n">
        <v>14267.0</v>
      </c>
      <c r="E3" s="12" t="n">
        <v>14399.0</v>
      </c>
      <c r="F3" s="12" t="n">
        <v>18002.0</v>
      </c>
      <c r="G3" s="12" t="n">
        <v>29960.0</v>
      </c>
      <c r="H3" s="12" t="n">
        <v>27687.0</v>
      </c>
      <c r="I3" s="12" t="n">
        <v>13988.0</v>
      </c>
      <c r="J3" s="12" t="n">
        <v>14241.0</v>
      </c>
      <c r="K3" s="12" t="n">
        <v>1568482.0</v>
      </c>
      <c r="L3" s="12" t="n">
        <v>136894.0</v>
      </c>
      <c r="M3" s="14" t="n">
        <f>IF(L3=0,"-",K3/L3)</f>
        <v>11.457638756994463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1606.0</v>
      </c>
      <c r="D4" s="12" t="n">
        <v>8331.0</v>
      </c>
      <c r="E4" s="12" t="n">
        <v>5858.0</v>
      </c>
      <c r="F4" s="12" t="n">
        <v>7915.0</v>
      </c>
      <c r="G4" s="12" t="n">
        <v>9138.0</v>
      </c>
      <c r="H4" s="12" t="n">
        <v>5810.0</v>
      </c>
      <c r="I4" s="12" t="n">
        <v>3571.0</v>
      </c>
      <c r="J4" s="12" t="n">
        <v>3064.0</v>
      </c>
      <c r="K4" s="12" t="n">
        <v>399502.0</v>
      </c>
      <c r="L4" s="12" t="n">
        <v>45293.0</v>
      </c>
      <c r="M4" s="14" t="n">
        <f ref="M4:M43" si="0" t="shared">IF(L4=0,"-",K4/L4)</f>
        <v>8.820391672002296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3634.0</v>
      </c>
      <c r="D5" s="12" t="n">
        <v>8203.0</v>
      </c>
      <c r="E5" s="12" t="n">
        <v>9578.0</v>
      </c>
      <c r="F5" s="12" t="n">
        <v>10520.0</v>
      </c>
      <c r="G5" s="12" t="n">
        <v>19626.0</v>
      </c>
      <c r="H5" s="12" t="n">
        <v>13357.0</v>
      </c>
      <c r="I5" s="12" t="n">
        <v>9553.0</v>
      </c>
      <c r="J5" s="12" t="n">
        <v>9711.0</v>
      </c>
      <c r="K5" s="12" t="n">
        <v>1004412.0</v>
      </c>
      <c r="L5" s="12" t="n">
        <v>84182.0</v>
      </c>
      <c r="M5" s="14" t="n">
        <f si="0" t="shared"/>
        <v>11.9314342733601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4102.0</v>
      </c>
      <c r="D6" s="12" t="n">
        <v>8574.0</v>
      </c>
      <c r="E6" s="12" t="n">
        <v>15720.0</v>
      </c>
      <c r="F6" s="12" t="n">
        <v>19721.0</v>
      </c>
      <c r="G6" s="12" t="n">
        <v>8519.0</v>
      </c>
      <c r="H6" s="12" t="n">
        <v>4071.0</v>
      </c>
      <c r="I6" s="12" t="n">
        <v>1784.0</v>
      </c>
      <c r="J6" s="12" t="n">
        <v>1585.0</v>
      </c>
      <c r="K6" s="12" t="n">
        <v>346991.0</v>
      </c>
      <c r="L6" s="12" t="n">
        <v>64076.0</v>
      </c>
      <c r="M6" s="14" t="n">
        <f si="0" t="shared"/>
        <v>5.415303701854048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825.0</v>
      </c>
      <c r="D7" s="12" t="n">
        <v>1682.0</v>
      </c>
      <c r="E7" s="12" t="n">
        <v>5432.0</v>
      </c>
      <c r="F7" s="12" t="n">
        <v>11252.0</v>
      </c>
      <c r="G7" s="12" t="n">
        <v>5086.0</v>
      </c>
      <c r="H7" s="12" t="n">
        <v>1226.0</v>
      </c>
      <c r="I7" s="12" t="n">
        <v>431.0</v>
      </c>
      <c r="J7" s="12" t="n">
        <v>360.0</v>
      </c>
      <c r="K7" s="12" t="n">
        <v>130842.0</v>
      </c>
      <c r="L7" s="12" t="n">
        <v>26294.0</v>
      </c>
      <c r="M7" s="14" t="n">
        <f si="0" t="shared"/>
        <v>4.976116224233666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149.0</v>
      </c>
      <c r="D8" s="12" t="n">
        <v>686.0</v>
      </c>
      <c r="E8" s="12" t="n">
        <v>2081.0</v>
      </c>
      <c r="F8" s="12" t="n">
        <v>1198.0</v>
      </c>
      <c r="G8" s="12" t="n">
        <v>1956.0</v>
      </c>
      <c r="H8" s="12" t="n">
        <v>1553.0</v>
      </c>
      <c r="I8" s="12" t="n">
        <v>581.0</v>
      </c>
      <c r="J8" s="12" t="n">
        <v>401.0</v>
      </c>
      <c r="K8" s="12" t="n">
        <v>71054.0</v>
      </c>
      <c r="L8" s="12" t="n">
        <v>8605.0</v>
      </c>
      <c r="M8" s="14" t="n">
        <f si="0" t="shared"/>
        <v>8.257292271934922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88.0</v>
      </c>
      <c r="D9" s="12" t="n">
        <v>403.0</v>
      </c>
      <c r="E9" s="12" t="n">
        <v>797.0</v>
      </c>
      <c r="F9" s="12" t="n">
        <v>7196.0</v>
      </c>
      <c r="G9" s="12" t="n">
        <v>1441.0</v>
      </c>
      <c r="H9" s="12" t="n">
        <v>792.0</v>
      </c>
      <c r="I9" s="12" t="n">
        <v>349.0</v>
      </c>
      <c r="J9" s="12" t="n">
        <v>306.0</v>
      </c>
      <c r="K9" s="12" t="n">
        <v>71111.0</v>
      </c>
      <c r="L9" s="12" t="n">
        <v>11372.0</v>
      </c>
      <c r="M9" s="14" t="n">
        <f si="0" t="shared"/>
        <v>6.2531656700668306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138.0</v>
      </c>
      <c r="D10" s="12" t="n">
        <v>502.0</v>
      </c>
      <c r="E10" s="12" t="n">
        <v>1093.0</v>
      </c>
      <c r="F10" s="12" t="n">
        <v>3796.0</v>
      </c>
      <c r="G10" s="12" t="n">
        <v>8163.0</v>
      </c>
      <c r="H10" s="12" t="n">
        <v>2607.0</v>
      </c>
      <c r="I10" s="12" t="n">
        <v>923.0</v>
      </c>
      <c r="J10" s="12" t="n">
        <v>570.0</v>
      </c>
      <c r="K10" s="12" t="n">
        <v>136579.0</v>
      </c>
      <c r="L10" s="12" t="n">
        <v>17792.0</v>
      </c>
      <c r="M10" s="14" t="n">
        <f si="0" t="shared"/>
        <v>7.676427607913669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93.0</v>
      </c>
      <c r="D11" s="12" t="n">
        <v>406.0</v>
      </c>
      <c r="E11" s="12" t="n">
        <v>923.0</v>
      </c>
      <c r="F11" s="12" t="n">
        <v>2733.0</v>
      </c>
      <c r="G11" s="12" t="n">
        <v>1516.0</v>
      </c>
      <c r="H11" s="12" t="n">
        <v>651.0</v>
      </c>
      <c r="I11" s="12" t="n">
        <v>396.0</v>
      </c>
      <c r="J11" s="12" t="n">
        <v>435.0</v>
      </c>
      <c r="K11" s="12" t="n">
        <v>59381.0</v>
      </c>
      <c r="L11" s="12" t="n">
        <v>7153.0</v>
      </c>
      <c r="M11" s="14" t="n">
        <f si="0" t="shared"/>
        <v>8.301551796449042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74.0</v>
      </c>
      <c r="D12" s="12" t="n">
        <v>371.0</v>
      </c>
      <c r="E12" s="12" t="n">
        <v>592.0</v>
      </c>
      <c r="F12" s="12" t="n">
        <v>8784.0</v>
      </c>
      <c r="G12" s="12" t="n">
        <v>1906.0</v>
      </c>
      <c r="H12" s="12" t="n">
        <v>818.0</v>
      </c>
      <c r="I12" s="12" t="n">
        <v>536.0</v>
      </c>
      <c r="J12" s="12" t="n">
        <v>221.0</v>
      </c>
      <c r="K12" s="12" t="n">
        <v>80179.0</v>
      </c>
      <c r="L12" s="12" t="n">
        <v>13302.0</v>
      </c>
      <c r="M12" s="14" t="n">
        <f si="0" t="shared"/>
        <v>6.02758983611487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227.0</v>
      </c>
      <c r="D14" s="12" t="n">
        <v>776.0</v>
      </c>
      <c r="E14" s="12" t="n">
        <v>1108.0</v>
      </c>
      <c r="F14" s="12" t="n">
        <v>3219.0</v>
      </c>
      <c r="G14" s="12" t="n">
        <v>2745.0</v>
      </c>
      <c r="H14" s="12" t="n">
        <v>3042.0</v>
      </c>
      <c r="I14" s="12" t="n">
        <v>2004.0</v>
      </c>
      <c r="J14" s="12" t="n">
        <v>1568.0</v>
      </c>
      <c r="K14" s="12" t="n">
        <v>184532.0</v>
      </c>
      <c r="L14" s="12" t="n">
        <v>14689.0</v>
      </c>
      <c r="M14" s="14" t="n">
        <f si="0" t="shared"/>
        <v>12.562597862345973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2.0</v>
      </c>
      <c r="D15" s="12" t="n">
        <v>17.0</v>
      </c>
      <c r="E15" s="12" t="n">
        <v>65.0</v>
      </c>
      <c r="F15" s="12" t="n">
        <v>132.0</v>
      </c>
      <c r="G15" s="12" t="n">
        <v>185.0</v>
      </c>
      <c r="H15" s="12" t="n">
        <v>162.0</v>
      </c>
      <c r="I15" s="12" t="n">
        <v>103.0</v>
      </c>
      <c r="J15" s="12" t="n">
        <v>46.0</v>
      </c>
      <c r="K15" s="12" t="n">
        <v>7955.0</v>
      </c>
      <c r="L15" s="12" t="n">
        <v>712.0</v>
      </c>
      <c r="M15" s="14" t="n">
        <f si="0" t="shared"/>
        <v>11.172752808988765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24.0</v>
      </c>
      <c r="D16" s="12" t="n">
        <v>76.0</v>
      </c>
      <c r="E16" s="12" t="n">
        <v>119.0</v>
      </c>
      <c r="F16" s="12" t="n">
        <v>1542.0</v>
      </c>
      <c r="G16" s="12" t="n">
        <v>323.0</v>
      </c>
      <c r="H16" s="12" t="n">
        <v>227.0</v>
      </c>
      <c r="I16" s="12" t="n">
        <v>110.0</v>
      </c>
      <c r="J16" s="12" t="n">
        <v>106.0</v>
      </c>
      <c r="K16" s="12" t="n">
        <v>18613.0</v>
      </c>
      <c r="L16" s="12" t="n">
        <v>2527.0</v>
      </c>
      <c r="M16" s="14" t="n">
        <f si="0" t="shared"/>
        <v>7.365650969529086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24.0</v>
      </c>
      <c r="E19" s="12" t="n">
        <f si="1" t="shared"/>
        <v>43.0</v>
      </c>
      <c r="F19" s="12" t="n">
        <f si="1" t="shared"/>
        <v>295.0</v>
      </c>
      <c r="G19" s="12" t="n">
        <f si="1" t="shared"/>
        <v>306.0</v>
      </c>
      <c r="H19" s="12" t="n">
        <f si="1" t="shared"/>
        <v>161.0</v>
      </c>
      <c r="I19" s="12" t="n">
        <f si="1" t="shared"/>
        <v>137.0</v>
      </c>
      <c r="J19" s="12" t="n">
        <f si="1" t="shared"/>
        <v>153.0</v>
      </c>
      <c r="K19" s="12" t="n">
        <f si="1" t="shared"/>
        <v>14745.0</v>
      </c>
      <c r="L19" s="12" t="n">
        <f si="1" t="shared"/>
        <v>1119.0</v>
      </c>
      <c r="M19" s="14" t="n">
        <f si="0" t="shared"/>
        <v>13.176943699731904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15312.0</v>
      </c>
      <c r="D20" s="12" t="n">
        <v>44318.0</v>
      </c>
      <c r="E20" s="12" t="n">
        <v>57808.0</v>
      </c>
      <c r="F20" s="12" t="n">
        <v>96305.0</v>
      </c>
      <c r="G20" s="12" t="n">
        <v>90870.0</v>
      </c>
      <c r="H20" s="12" t="n">
        <v>62164.0</v>
      </c>
      <c r="I20" s="12" t="n">
        <v>34466.0</v>
      </c>
      <c r="J20" s="12" t="n">
        <v>32767.0</v>
      </c>
      <c r="K20" s="12" t="n">
        <v>4094378.0</v>
      </c>
      <c r="L20" s="12" t="n">
        <v>434010.0</v>
      </c>
      <c r="M20" s="14" t="n">
        <f si="0" t="shared"/>
        <v>9.43383332181286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57.0</v>
      </c>
      <c r="D21" s="12" t="n">
        <v>146.0</v>
      </c>
      <c r="E21" s="12" t="n">
        <v>353.0</v>
      </c>
      <c r="F21" s="12" t="n">
        <v>1557.0</v>
      </c>
      <c r="G21" s="12" t="n">
        <v>3788.0</v>
      </c>
      <c r="H21" s="12" t="n">
        <v>7088.0</v>
      </c>
      <c r="I21" s="12" t="n">
        <v>2969.0</v>
      </c>
      <c r="J21" s="12" t="n">
        <v>1865.0</v>
      </c>
      <c r="K21" s="12" t="n">
        <v>249629.0</v>
      </c>
      <c r="L21" s="12" t="n">
        <v>17823.0</v>
      </c>
      <c r="M21" s="14" t="n">
        <f si="0" t="shared"/>
        <v>14.00600347865118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2.0</v>
      </c>
      <c r="E22" s="12" t="n">
        <v>4.0</v>
      </c>
      <c r="F22" s="12" t="n">
        <v>22.0</v>
      </c>
      <c r="G22" s="12" t="n">
        <v>227.0</v>
      </c>
      <c r="H22" s="12" t="n">
        <v>1423.0</v>
      </c>
      <c r="I22" s="12" t="n">
        <v>647.0</v>
      </c>
      <c r="J22" s="12" t="n">
        <v>332.0</v>
      </c>
      <c r="K22" s="12" t="n">
        <v>44889.0</v>
      </c>
      <c r="L22" s="12" t="n">
        <v>2657.0</v>
      </c>
      <c r="M22" s="14" t="n">
        <f si="0" t="shared"/>
        <v>16.894617990214527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1.0</v>
      </c>
      <c r="K23" s="12" t="n">
        <f si="2" t="shared"/>
        <v>36.0</v>
      </c>
      <c r="L23" s="12" t="n">
        <f si="2" t="shared"/>
        <v>1.0</v>
      </c>
      <c r="M23" s="14" t="n">
        <f si="0" t="shared"/>
        <v>36.0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57.0</v>
      </c>
      <c r="D24" s="12" t="n">
        <v>148.0</v>
      </c>
      <c r="E24" s="12" t="n">
        <v>357.0</v>
      </c>
      <c r="F24" s="12" t="n">
        <v>1579.0</v>
      </c>
      <c r="G24" s="12" t="n">
        <v>4015.0</v>
      </c>
      <c r="H24" s="12" t="n">
        <v>8511.0</v>
      </c>
      <c r="I24" s="12" t="n">
        <v>3616.0</v>
      </c>
      <c r="J24" s="12" t="n">
        <v>2198.0</v>
      </c>
      <c r="K24" s="12" t="n">
        <v>294554.0</v>
      </c>
      <c r="L24" s="12" t="n">
        <v>20481.0</v>
      </c>
      <c r="M24" s="14" t="n">
        <f si="0" t="shared"/>
        <v>14.381817294077438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3.0</v>
      </c>
      <c r="E25" s="12" t="n">
        <v>1.0</v>
      </c>
      <c r="F25" s="12" t="n">
        <v>17.0</v>
      </c>
      <c r="G25" s="12" t="n">
        <v>518.0</v>
      </c>
      <c r="H25" s="12" t="n">
        <v>1236.0</v>
      </c>
      <c r="I25" s="12" t="n">
        <v>207.0</v>
      </c>
      <c r="J25" s="12" t="n">
        <v>34.0</v>
      </c>
      <c r="K25" s="12" t="n">
        <v>21754.0</v>
      </c>
      <c r="L25" s="12" t="n">
        <v>2016.0</v>
      </c>
      <c r="M25" s="14" t="n">
        <f si="0" t="shared"/>
        <v>10.790674603174603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6.0</v>
      </c>
      <c r="F26" s="12" t="n">
        <v>17.0</v>
      </c>
      <c r="G26" s="12" t="n">
        <v>311.0</v>
      </c>
      <c r="H26" s="12" t="n">
        <v>1897.0</v>
      </c>
      <c r="I26" s="12" t="n">
        <v>185.0</v>
      </c>
      <c r="J26" s="12" t="n">
        <v>32.0</v>
      </c>
      <c r="K26" s="12" t="n">
        <v>26373.0</v>
      </c>
      <c r="L26" s="12" t="n">
        <v>2448.0</v>
      </c>
      <c r="M26" s="14" t="n">
        <f si="0" t="shared"/>
        <v>10.77328431372549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1.0</v>
      </c>
      <c r="D27" s="12" t="n">
        <v>1.0</v>
      </c>
      <c r="E27" s="12" t="n">
        <v>3.0</v>
      </c>
      <c r="F27" s="12" t="n">
        <v>22.0</v>
      </c>
      <c r="G27" s="12" t="n">
        <v>116.0</v>
      </c>
      <c r="H27" s="12" t="n">
        <v>776.0</v>
      </c>
      <c r="I27" s="12" t="n">
        <v>67.0</v>
      </c>
      <c r="J27" s="12" t="n">
        <v>36.0</v>
      </c>
      <c r="K27" s="12" t="n">
        <v>11247.0</v>
      </c>
      <c r="L27" s="12" t="n">
        <v>1022.0</v>
      </c>
      <c r="M27" s="14" t="n">
        <f si="0" t="shared"/>
        <v>11.004892367906066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12.0</v>
      </c>
      <c r="D28" s="12" t="n">
        <v>79.0</v>
      </c>
      <c r="E28" s="12" t="n">
        <v>264.0</v>
      </c>
      <c r="F28" s="12" t="n">
        <v>436.0</v>
      </c>
      <c r="G28" s="12" t="n">
        <v>2118.0</v>
      </c>
      <c r="H28" s="12" t="n">
        <v>1396.0</v>
      </c>
      <c r="I28" s="12" t="n">
        <v>518.0</v>
      </c>
      <c r="J28" s="12" t="n">
        <v>352.0</v>
      </c>
      <c r="K28" s="12" t="n">
        <v>56239.0</v>
      </c>
      <c r="L28" s="12" t="n">
        <v>5175.0</v>
      </c>
      <c r="M28" s="14" t="n">
        <f si="0" t="shared"/>
        <v>10.86743961352657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39.0</v>
      </c>
      <c r="D30" s="12" t="n">
        <v>128.0</v>
      </c>
      <c r="E30" s="12" t="n">
        <v>204.0</v>
      </c>
      <c r="F30" s="12" t="n">
        <v>385.0</v>
      </c>
      <c r="G30" s="12" t="n">
        <v>924.0</v>
      </c>
      <c r="H30" s="12" t="n">
        <v>1936.0</v>
      </c>
      <c r="I30" s="12" t="n">
        <v>214.0</v>
      </c>
      <c r="J30" s="12" t="n">
        <v>106.0</v>
      </c>
      <c r="K30" s="12" t="n">
        <v>34667.0</v>
      </c>
      <c r="L30" s="12" t="n">
        <v>3936.0</v>
      </c>
      <c r="M30" s="14" t="n">
        <f si="0" t="shared"/>
        <v>8.807672764227643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4.0</v>
      </c>
      <c r="D31" s="12" t="n">
        <v>8.0</v>
      </c>
      <c r="E31" s="12" t="n">
        <v>8.0</v>
      </c>
      <c r="F31" s="12" t="n">
        <v>14.0</v>
      </c>
      <c r="G31" s="12" t="n">
        <v>439.0</v>
      </c>
      <c r="H31" s="12" t="n">
        <v>1624.0</v>
      </c>
      <c r="I31" s="12" t="n">
        <v>96.0</v>
      </c>
      <c r="J31" s="12" t="n">
        <v>9.0</v>
      </c>
      <c r="K31" s="12" t="n">
        <v>20794.0</v>
      </c>
      <c r="L31" s="12" t="n">
        <v>2202.0</v>
      </c>
      <c r="M31" s="14" t="n">
        <f si="0" t="shared"/>
        <v>9.443233424159855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1.0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6.0</v>
      </c>
      <c r="L32" s="12" t="n">
        <f si="3" t="shared"/>
        <v>1.0</v>
      </c>
      <c r="M32" s="14" t="n">
        <f si="0" t="shared"/>
        <v>6.0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56.0</v>
      </c>
      <c r="D33" s="12" t="n">
        <v>219.0</v>
      </c>
      <c r="E33" s="12" t="n">
        <v>486.0</v>
      </c>
      <c r="F33" s="12" t="n">
        <v>891.0</v>
      </c>
      <c r="G33" s="12" t="n">
        <v>4427.0</v>
      </c>
      <c r="H33" s="12" t="n">
        <v>8865.0</v>
      </c>
      <c r="I33" s="12" t="n">
        <v>1287.0</v>
      </c>
      <c r="J33" s="12" t="n">
        <v>569.0</v>
      </c>
      <c r="K33" s="12" t="n">
        <v>171080.0</v>
      </c>
      <c r="L33" s="12" t="n">
        <v>16800.0</v>
      </c>
      <c r="M33" s="14" t="n">
        <f si="0" t="shared"/>
        <v>10.183333333333334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3.0</v>
      </c>
      <c r="E34" s="12" t="n">
        <v>19.0</v>
      </c>
      <c r="F34" s="12" t="n">
        <v>50.0</v>
      </c>
      <c r="G34" s="12" t="n">
        <v>4758.0</v>
      </c>
      <c r="H34" s="12" t="n">
        <v>575.0</v>
      </c>
      <c r="I34" s="12" t="n">
        <v>402.0</v>
      </c>
      <c r="J34" s="12" t="n">
        <v>222.0</v>
      </c>
      <c r="K34" s="12" t="n">
        <v>53736.0</v>
      </c>
      <c r="L34" s="12" t="n">
        <v>6029.0</v>
      </c>
      <c r="M34" s="14" t="n">
        <f si="0" t="shared"/>
        <v>8.912920882401725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610.0</v>
      </c>
      <c r="F36" s="12" t="n">
        <v>371.0</v>
      </c>
      <c r="G36" s="12" t="n">
        <v>11.0</v>
      </c>
      <c r="H36" s="12" t="n">
        <v>13.0</v>
      </c>
      <c r="I36" s="12" t="n">
        <v>2.0</v>
      </c>
      <c r="J36" s="12" t="n">
        <v>11.0</v>
      </c>
      <c r="K36" s="12" t="n">
        <v>4019.0</v>
      </c>
      <c r="L36" s="12" t="n">
        <v>1018.0</v>
      </c>
      <c r="M36" s="14" t="n">
        <f si="0" t="shared"/>
        <v>3.947937131630648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3.0</v>
      </c>
      <c r="E38" s="12" t="n">
        <v>629.0</v>
      </c>
      <c r="F38" s="12" t="n">
        <v>421.0</v>
      </c>
      <c r="G38" s="12" t="n">
        <v>4769.0</v>
      </c>
      <c r="H38" s="12" t="n">
        <v>588.0</v>
      </c>
      <c r="I38" s="12" t="n">
        <v>404.0</v>
      </c>
      <c r="J38" s="12" t="n">
        <v>233.0</v>
      </c>
      <c r="K38" s="12" t="n">
        <v>57755.0</v>
      </c>
      <c r="L38" s="12" t="n">
        <v>7047.0</v>
      </c>
      <c r="M38" s="14" t="n">
        <f si="0" t="shared"/>
        <v>8.195686107563501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38.0</v>
      </c>
      <c r="D42" s="12" t="n">
        <v>295.0</v>
      </c>
      <c r="E42" s="12" t="n">
        <v>438.0</v>
      </c>
      <c r="F42" s="12" t="n">
        <v>916.0</v>
      </c>
      <c r="G42" s="12" t="n">
        <v>1824.0</v>
      </c>
      <c r="H42" s="12" t="n">
        <v>732.0</v>
      </c>
      <c r="I42" s="12" t="n">
        <v>545.0</v>
      </c>
      <c r="J42" s="12" t="n">
        <v>494.0</v>
      </c>
      <c r="K42" s="12" t="n">
        <v>59065.0</v>
      </c>
      <c r="L42" s="12" t="n">
        <v>5282.0</v>
      </c>
      <c r="M42" s="14" t="n">
        <f si="0" t="shared"/>
        <v>11.182317304051496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15463.0</v>
      </c>
      <c r="D43" s="12" t="n">
        <f ref="D43:L43" si="6" t="shared">D20+D24+D33+D38+D41+D42</f>
        <v>44983.0</v>
      </c>
      <c r="E43" s="12" t="n">
        <f si="6" t="shared"/>
        <v>59718.0</v>
      </c>
      <c r="F43" s="12" t="n">
        <f si="6" t="shared"/>
        <v>100112.0</v>
      </c>
      <c r="G43" s="12" t="n">
        <f si="6" t="shared"/>
        <v>105905.0</v>
      </c>
      <c r="H43" s="12" t="n">
        <f si="6" t="shared"/>
        <v>80860.0</v>
      </c>
      <c r="I43" s="12" t="n">
        <f si="6" t="shared"/>
        <v>40318.0</v>
      </c>
      <c r="J43" s="12" t="n">
        <f si="6" t="shared"/>
        <v>36261.0</v>
      </c>
      <c r="K43" s="12" t="n">
        <f si="6" t="shared"/>
        <v>4676832.0</v>
      </c>
      <c r="L43" s="12" t="n">
        <f si="6" t="shared"/>
        <v>483620.0</v>
      </c>
      <c r="M43" s="14" t="n">
        <f si="0" t="shared"/>
        <v>9.670468549687772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3.1973450229519043</v>
      </c>
      <c r="D44" s="15" t="n">
        <f si="7" t="shared"/>
        <v>9.301310946610975</v>
      </c>
      <c r="E44" s="15" t="n">
        <f si="7" t="shared"/>
        <v>12.348124560605434</v>
      </c>
      <c r="F44" s="15" t="n">
        <f si="7" t="shared"/>
        <v>20.70055001860965</v>
      </c>
      <c r="G44" s="15" t="n">
        <f si="7" t="shared"/>
        <v>21.898391298953722</v>
      </c>
      <c r="H44" s="15" t="n">
        <f si="7" t="shared"/>
        <v>16.71973863777346</v>
      </c>
      <c r="I44" s="15" t="n">
        <f si="7" t="shared"/>
        <v>8.336710640585583</v>
      </c>
      <c r="J44" s="15" t="n">
        <f si="7" t="shared"/>
        <v>7.497828873909268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