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<sst xmlns="http://schemas.openxmlformats.org/spreadsheetml/2006/main" count="102" uniqueCount="61">
  <si>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</si>
  <si>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</si>
  <si>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</si>
  <si>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</si>
  <si>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</si>
  <si>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</si>
  <si>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</si>
  <si>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</si>
  <si>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</si>
  <si>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</si>
  <si>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</si>
  <si>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</si>
  <si>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</si>
  <si>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</si>
  <si>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</si>
  <si>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</si>
  <si>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</si>
  <si>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</si>
  <si>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</si>
  <si>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</si>
  <si>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</si>
  <si>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</si>
  <si>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</si>
  <si>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</si>
  <si>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</si>
  <si>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</si>
  <si>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</si>
  <si>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</si>
  <si>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</si>
  <si>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</si>
  <si>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</si>
  <si>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</si>
  <si>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</si>
  <si>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</si>
  <si>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</si>
  <si>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</si>
  <si>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</si>
  <si>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</si>
  <si>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</si>
  <si>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</si>
  <si>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</si>
  <si>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</si>
  <si>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</si>
  <si>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</si>
  <si>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</si>
  <si>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</si>
  <si>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</si>
  <si>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</si>
  <si>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</si>
  <si>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</si>
  <si>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</si>
  <si>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</si>
  <si>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</si>
  <si>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</si>
  <si>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</si>
  <si>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</si>
  <si>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</si>
  <si>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</si>
  <si>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</si>
  <si>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98年7月中華民國國民出國人次－按停留夜數分
Table 2-5 Outbound Departures of Nationals of the Republic of
China by Length of Stay, July,2009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</si>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</sst>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5224.0</v>
      </c>
      <c r="D3" s="12" t="n">
        <v>21070.0</v>
      </c>
      <c r="E3" s="12" t="n">
        <v>20057.0</v>
      </c>
      <c r="F3" s="12" t="n">
        <v>22607.0</v>
      </c>
      <c r="G3" s="12" t="n">
        <v>37036.0</v>
      </c>
      <c r="H3" s="12" t="n">
        <v>40772.0</v>
      </c>
      <c r="I3" s="12" t="n">
        <v>21343.0</v>
      </c>
      <c r="J3" s="12" t="n">
        <v>17587.0</v>
      </c>
      <c r="K3" s="12" t="n">
        <v>2109926.0</v>
      </c>
      <c r="L3" s="12" t="n">
        <v>185696.0</v>
      </c>
      <c r="M3" s="14" t="n">
        <f>IF(L3=0,"-",K3/L3)</f>
        <v>11.362258745476478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1662.0</v>
      </c>
      <c r="D4" s="12" t="n">
        <v>10473.0</v>
      </c>
      <c r="E4" s="12" t="n">
        <v>8450.0</v>
      </c>
      <c r="F4" s="12" t="n">
        <v>9232.0</v>
      </c>
      <c r="G4" s="12" t="n">
        <v>11623.0</v>
      </c>
      <c r="H4" s="12" t="n">
        <v>8821.0</v>
      </c>
      <c r="I4" s="12" t="n">
        <v>5176.0</v>
      </c>
      <c r="J4" s="12" t="n">
        <v>3319.0</v>
      </c>
      <c r="K4" s="12" t="n">
        <v>513300.0</v>
      </c>
      <c r="L4" s="12" t="n">
        <v>58756.0</v>
      </c>
      <c r="M4" s="14" t="n">
        <f ref="M4:M43" si="0" t="shared">IF(L4=0,"-",K4/L4)</f>
        <v>8.736129076179454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4423.0</v>
      </c>
      <c r="D5" s="12" t="n">
        <v>9195.0</v>
      </c>
      <c r="E5" s="12" t="n">
        <v>10534.0</v>
      </c>
      <c r="F5" s="12" t="n">
        <v>12565.0</v>
      </c>
      <c r="G5" s="12" t="n">
        <v>26775.0</v>
      </c>
      <c r="H5" s="12" t="n">
        <v>19323.0</v>
      </c>
      <c r="I5" s="12" t="n">
        <v>12541.0</v>
      </c>
      <c r="J5" s="12" t="n">
        <v>11065.0</v>
      </c>
      <c r="K5" s="12" t="n">
        <v>1250784.0</v>
      </c>
      <c r="L5" s="12" t="n">
        <v>106421.0</v>
      </c>
      <c r="M5" s="14" t="n">
        <f si="0" t="shared"/>
        <v>11.753169017393184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4216.0</v>
      </c>
      <c r="D6" s="12" t="n">
        <v>9184.0</v>
      </c>
      <c r="E6" s="12" t="n">
        <v>19643.0</v>
      </c>
      <c r="F6" s="12" t="n">
        <v>49229.0</v>
      </c>
      <c r="G6" s="12" t="n">
        <v>16486.0</v>
      </c>
      <c r="H6" s="12" t="n">
        <v>8460.0</v>
      </c>
      <c r="I6" s="12" t="n">
        <v>3030.0</v>
      </c>
      <c r="J6" s="12" t="n">
        <v>1749.0</v>
      </c>
      <c r="K6" s="12" t="n">
        <v>604757.0</v>
      </c>
      <c r="L6" s="12" t="n">
        <v>111997.0</v>
      </c>
      <c r="M6" s="14" t="n">
        <f si="0" t="shared"/>
        <v>5.399760707876104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690.0</v>
      </c>
      <c r="D7" s="12" t="n">
        <v>1692.0</v>
      </c>
      <c r="E7" s="12" t="n">
        <v>4685.0</v>
      </c>
      <c r="F7" s="12" t="n">
        <v>18098.0</v>
      </c>
      <c r="G7" s="12" t="n">
        <v>4330.0</v>
      </c>
      <c r="H7" s="12" t="n">
        <v>2176.0</v>
      </c>
      <c r="I7" s="12" t="n">
        <v>942.0</v>
      </c>
      <c r="J7" s="12" t="n">
        <v>557.0</v>
      </c>
      <c r="K7" s="12" t="n">
        <v>182859.0</v>
      </c>
      <c r="L7" s="12" t="n">
        <v>33170.0</v>
      </c>
      <c r="M7" s="14" t="n">
        <f si="0" t="shared"/>
        <v>5.512782634911064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67.0</v>
      </c>
      <c r="D8" s="12" t="n">
        <v>824.0</v>
      </c>
      <c r="E8" s="12" t="n">
        <v>2844.0</v>
      </c>
      <c r="F8" s="12" t="n">
        <v>1970.0</v>
      </c>
      <c r="G8" s="12" t="n">
        <v>3182.0</v>
      </c>
      <c r="H8" s="12" t="n">
        <v>2861.0</v>
      </c>
      <c r="I8" s="12" t="n">
        <v>1278.0</v>
      </c>
      <c r="J8" s="12" t="n">
        <v>399.0</v>
      </c>
      <c r="K8" s="12" t="n">
        <v>113709.0</v>
      </c>
      <c r="L8" s="12" t="n">
        <v>13425.0</v>
      </c>
      <c r="M8" s="14" t="n">
        <f si="0" t="shared"/>
        <v>8.469944134078212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76.0</v>
      </c>
      <c r="D9" s="12" t="n">
        <v>439.0</v>
      </c>
      <c r="E9" s="12" t="n">
        <v>759.0</v>
      </c>
      <c r="F9" s="12" t="n">
        <v>10475.0</v>
      </c>
      <c r="G9" s="12" t="n">
        <v>3079.0</v>
      </c>
      <c r="H9" s="12" t="n">
        <v>1582.0</v>
      </c>
      <c r="I9" s="12" t="n">
        <v>755.0</v>
      </c>
      <c r="J9" s="12" t="n">
        <v>382.0</v>
      </c>
      <c r="K9" s="12" t="n">
        <v>115148.0</v>
      </c>
      <c r="L9" s="12" t="n">
        <v>17547.0</v>
      </c>
      <c r="M9" s="14" t="n">
        <f si="0" t="shared"/>
        <v>6.562261355217416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131.0</v>
      </c>
      <c r="D10" s="12" t="n">
        <v>656.0</v>
      </c>
      <c r="E10" s="12" t="n">
        <v>1349.0</v>
      </c>
      <c r="F10" s="12" t="n">
        <v>3600.0</v>
      </c>
      <c r="G10" s="12" t="n">
        <v>8231.0</v>
      </c>
      <c r="H10" s="12" t="n">
        <v>3385.0</v>
      </c>
      <c r="I10" s="12" t="n">
        <v>1567.0</v>
      </c>
      <c r="J10" s="12" t="n">
        <v>664.0</v>
      </c>
      <c r="K10" s="12" t="n">
        <v>164720.0</v>
      </c>
      <c r="L10" s="12" t="n">
        <v>19583.0</v>
      </c>
      <c r="M10" s="14" t="n">
        <f si="0" t="shared"/>
        <v>8.411377214931319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126.0</v>
      </c>
      <c r="D11" s="12" t="n">
        <v>446.0</v>
      </c>
      <c r="E11" s="12" t="n">
        <v>920.0</v>
      </c>
      <c r="F11" s="12" t="n">
        <v>3749.0</v>
      </c>
      <c r="G11" s="12" t="n">
        <v>1454.0</v>
      </c>
      <c r="H11" s="12" t="n">
        <v>1020.0</v>
      </c>
      <c r="I11" s="12" t="n">
        <v>606.0</v>
      </c>
      <c r="J11" s="12" t="n">
        <v>409.0</v>
      </c>
      <c r="K11" s="12" t="n">
        <v>71391.0</v>
      </c>
      <c r="L11" s="12" t="n">
        <v>8730.0</v>
      </c>
      <c r="M11" s="14" t="n">
        <f si="0" t="shared"/>
        <v>8.17766323024055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64.0</v>
      </c>
      <c r="D12" s="12" t="n">
        <v>451.0</v>
      </c>
      <c r="E12" s="12" t="n">
        <v>615.0</v>
      </c>
      <c r="F12" s="12" t="n">
        <v>8903.0</v>
      </c>
      <c r="G12" s="12" t="n">
        <v>2213.0</v>
      </c>
      <c r="H12" s="12" t="n">
        <v>1383.0</v>
      </c>
      <c r="I12" s="12" t="n">
        <v>1180.0</v>
      </c>
      <c r="J12" s="12" t="n">
        <v>222.0</v>
      </c>
      <c r="K12" s="12" t="n">
        <v>105275.0</v>
      </c>
      <c r="L12" s="12" t="n">
        <v>15031.0</v>
      </c>
      <c r="M12" s="14" t="n">
        <f si="0" t="shared"/>
        <v>7.003858692036458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4.0</v>
      </c>
      <c r="L13" s="12" t="n">
        <v>2.0</v>
      </c>
      <c r="M13" s="14" t="n">
        <f si="0" t="shared"/>
        <v>2.0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243.0</v>
      </c>
      <c r="D14" s="12" t="n">
        <v>799.0</v>
      </c>
      <c r="E14" s="12" t="n">
        <v>1048.0</v>
      </c>
      <c r="F14" s="12" t="n">
        <v>4075.0</v>
      </c>
      <c r="G14" s="12" t="n">
        <v>3771.0</v>
      </c>
      <c r="H14" s="12" t="n">
        <v>5099.0</v>
      </c>
      <c r="I14" s="12" t="n">
        <v>4102.0</v>
      </c>
      <c r="J14" s="12" t="n">
        <v>1323.0</v>
      </c>
      <c r="K14" s="12" t="n">
        <v>262018.0</v>
      </c>
      <c r="L14" s="12" t="n">
        <v>20460.0</v>
      </c>
      <c r="M14" s="14" t="n">
        <f si="0" t="shared"/>
        <v>12.806353861192571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4.0</v>
      </c>
      <c r="D15" s="12" t="n">
        <v>10.0</v>
      </c>
      <c r="E15" s="12" t="n">
        <v>37.0</v>
      </c>
      <c r="F15" s="12" t="n">
        <v>55.0</v>
      </c>
      <c r="G15" s="12" t="n">
        <v>169.0</v>
      </c>
      <c r="H15" s="12" t="n">
        <v>194.0</v>
      </c>
      <c r="I15" s="12" t="n">
        <v>172.0</v>
      </c>
      <c r="J15" s="12" t="n">
        <v>47.0</v>
      </c>
      <c r="K15" s="12" t="n">
        <v>9495.0</v>
      </c>
      <c r="L15" s="12" t="n">
        <v>688.0</v>
      </c>
      <c r="M15" s="14" t="n">
        <f si="0" t="shared"/>
        <v>13.800872093023257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31.0</v>
      </c>
      <c r="D16" s="12" t="n">
        <v>62.0</v>
      </c>
      <c r="E16" s="12" t="n">
        <v>107.0</v>
      </c>
      <c r="F16" s="12" t="n">
        <v>2031.0</v>
      </c>
      <c r="G16" s="12" t="n">
        <v>587.0</v>
      </c>
      <c r="H16" s="12" t="n">
        <v>312.0</v>
      </c>
      <c r="I16" s="12" t="n">
        <v>192.0</v>
      </c>
      <c r="J16" s="12" t="n">
        <v>85.0</v>
      </c>
      <c r="K16" s="12" t="n">
        <v>24024.0</v>
      </c>
      <c r="L16" s="12" t="n">
        <v>3407.0</v>
      </c>
      <c r="M16" s="14" t="n">
        <f si="0" t="shared"/>
        <v>7.051364837100088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25.0</v>
      </c>
      <c r="H17" s="12" t="n">
        <v>0.0</v>
      </c>
      <c r="I17" s="12" t="n">
        <v>0.0</v>
      </c>
      <c r="J17" s="12" t="n">
        <v>0.0</v>
      </c>
      <c r="K17" s="12" t="n">
        <v>135.0</v>
      </c>
      <c r="L17" s="12" t="n">
        <v>25.0</v>
      </c>
      <c r="M17" s="14" t="n">
        <f si="0" t="shared"/>
        <v>5.4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6.0</v>
      </c>
      <c r="D19" s="12" t="n">
        <f ref="D19:L19" si="1" t="shared">D20-D3-D4-D5-D6-D7-D8-D9-D10-D11-D12-D13-D14-D15-D16-D17-D18</f>
        <v>39.0</v>
      </c>
      <c r="E19" s="12" t="n">
        <f si="1" t="shared"/>
        <v>55.0</v>
      </c>
      <c r="F19" s="12" t="n">
        <f si="1" t="shared"/>
        <v>356.0</v>
      </c>
      <c r="G19" s="12" t="n">
        <f si="1" t="shared"/>
        <v>951.0</v>
      </c>
      <c r="H19" s="12" t="n">
        <f si="1" t="shared"/>
        <v>331.0</v>
      </c>
      <c r="I19" s="12" t="n">
        <f si="1" t="shared"/>
        <v>150.0</v>
      </c>
      <c r="J19" s="12" t="n">
        <f si="1" t="shared"/>
        <v>118.0</v>
      </c>
      <c r="K19" s="12" t="n">
        <f si="1" t="shared"/>
        <v>18790.0</v>
      </c>
      <c r="L19" s="12" t="n">
        <f si="1" t="shared"/>
        <v>2006.0</v>
      </c>
      <c r="M19" s="14" t="n">
        <f si="0" t="shared"/>
        <v>9.366899302093719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16963.0</v>
      </c>
      <c r="D20" s="12" t="n">
        <v>55342.0</v>
      </c>
      <c r="E20" s="12" t="n">
        <v>71103.0</v>
      </c>
      <c r="F20" s="12" t="n">
        <v>146945.0</v>
      </c>
      <c r="G20" s="12" t="n">
        <v>119912.0</v>
      </c>
      <c r="H20" s="12" t="n">
        <v>95719.0</v>
      </c>
      <c r="I20" s="12" t="n">
        <v>53034.0</v>
      </c>
      <c r="J20" s="12" t="n">
        <v>37926.0</v>
      </c>
      <c r="K20" s="12" t="n">
        <v>5546335.0</v>
      </c>
      <c r="L20" s="12" t="n">
        <v>596944.0</v>
      </c>
      <c r="M20" s="14" t="n">
        <f si="0" t="shared"/>
        <v>9.291214921332655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46.0</v>
      </c>
      <c r="D21" s="12" t="n">
        <v>132.0</v>
      </c>
      <c r="E21" s="12" t="n">
        <v>293.0</v>
      </c>
      <c r="F21" s="12" t="n">
        <v>2237.0</v>
      </c>
      <c r="G21" s="12" t="n">
        <v>3644.0</v>
      </c>
      <c r="H21" s="12" t="n">
        <v>7071.0</v>
      </c>
      <c r="I21" s="12" t="n">
        <v>5055.0</v>
      </c>
      <c r="J21" s="12" t="n">
        <v>2268.0</v>
      </c>
      <c r="K21" s="12" t="n">
        <v>314358.0</v>
      </c>
      <c r="L21" s="12" t="n">
        <v>20746.0</v>
      </c>
      <c r="M21" s="14" t="n">
        <f si="0" t="shared"/>
        <v>15.15270413573701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16.0</v>
      </c>
      <c r="E22" s="12" t="n">
        <v>13.0</v>
      </c>
      <c r="F22" s="12" t="n">
        <v>23.0</v>
      </c>
      <c r="G22" s="12" t="n">
        <v>229.0</v>
      </c>
      <c r="H22" s="12" t="n">
        <v>1384.0</v>
      </c>
      <c r="I22" s="12" t="n">
        <v>1218.0</v>
      </c>
      <c r="J22" s="12" t="n">
        <v>442.0</v>
      </c>
      <c r="K22" s="12" t="n">
        <v>61591.0</v>
      </c>
      <c r="L22" s="12" t="n">
        <v>3325.0</v>
      </c>
      <c r="M22" s="14" t="n">
        <f si="0" t="shared"/>
        <v>18.523609022556393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2.0</v>
      </c>
      <c r="G23" s="12" t="n">
        <f si="2" t="shared"/>
        <v>8.0</v>
      </c>
      <c r="H23" s="12" t="n">
        <f si="2" t="shared"/>
        <v>4.0</v>
      </c>
      <c r="I23" s="12" t="n">
        <f si="2" t="shared"/>
        <v>2.0</v>
      </c>
      <c r="J23" s="12" t="n">
        <f si="2" t="shared"/>
        <v>1.0</v>
      </c>
      <c r="K23" s="12" t="n">
        <f si="2" t="shared"/>
        <v>206.0</v>
      </c>
      <c r="L23" s="12" t="n">
        <f si="2" t="shared"/>
        <v>17.0</v>
      </c>
      <c r="M23" s="14" t="n">
        <f si="0" t="shared"/>
        <v>12.117647058823529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46.0</v>
      </c>
      <c r="D24" s="12" t="n">
        <v>148.0</v>
      </c>
      <c r="E24" s="12" t="n">
        <v>306.0</v>
      </c>
      <c r="F24" s="12" t="n">
        <v>2262.0</v>
      </c>
      <c r="G24" s="12" t="n">
        <v>3881.0</v>
      </c>
      <c r="H24" s="12" t="n">
        <v>8459.0</v>
      </c>
      <c r="I24" s="12" t="n">
        <v>6275.0</v>
      </c>
      <c r="J24" s="12" t="n">
        <v>2711.0</v>
      </c>
      <c r="K24" s="12" t="n">
        <v>376155.0</v>
      </c>
      <c r="L24" s="12" t="n">
        <v>24088.0</v>
      </c>
      <c r="M24" s="14" t="n">
        <f si="0" t="shared"/>
        <v>15.615866821653935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1.0</v>
      </c>
      <c r="E25" s="12" t="n">
        <v>3.0</v>
      </c>
      <c r="F25" s="12" t="n">
        <v>12.0</v>
      </c>
      <c r="G25" s="12" t="n">
        <v>260.0</v>
      </c>
      <c r="H25" s="12" t="n">
        <v>1158.0</v>
      </c>
      <c r="I25" s="12" t="n">
        <v>388.0</v>
      </c>
      <c r="J25" s="12" t="n">
        <v>36.0</v>
      </c>
      <c r="K25" s="12" t="n">
        <v>22701.0</v>
      </c>
      <c r="L25" s="12" t="n">
        <v>1858.0</v>
      </c>
      <c r="M25" s="14" t="n">
        <f si="0" t="shared"/>
        <v>12.217976318622174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1.0</v>
      </c>
      <c r="F26" s="12" t="n">
        <v>18.0</v>
      </c>
      <c r="G26" s="12" t="n">
        <v>179.0</v>
      </c>
      <c r="H26" s="12" t="n">
        <v>1511.0</v>
      </c>
      <c r="I26" s="12" t="n">
        <v>292.0</v>
      </c>
      <c r="J26" s="12" t="n">
        <v>55.0</v>
      </c>
      <c r="K26" s="12" t="n">
        <v>24768.0</v>
      </c>
      <c r="L26" s="12" t="n">
        <v>2056.0</v>
      </c>
      <c r="M26" s="14" t="n">
        <f si="0" t="shared"/>
        <v>12.04669260700389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4.0</v>
      </c>
      <c r="E27" s="12" t="n">
        <v>1.0</v>
      </c>
      <c r="F27" s="12" t="n">
        <v>0.0</v>
      </c>
      <c r="G27" s="12" t="n">
        <v>55.0</v>
      </c>
      <c r="H27" s="12" t="n">
        <v>736.0</v>
      </c>
      <c r="I27" s="12" t="n">
        <v>112.0</v>
      </c>
      <c r="J27" s="12" t="n">
        <v>31.0</v>
      </c>
      <c r="K27" s="12" t="n">
        <v>11069.0</v>
      </c>
      <c r="L27" s="12" t="n">
        <v>939.0</v>
      </c>
      <c r="M27" s="14" t="n">
        <f si="0" t="shared"/>
        <v>11.788072417465388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22.0</v>
      </c>
      <c r="D28" s="12" t="n">
        <v>89.0</v>
      </c>
      <c r="E28" s="12" t="n">
        <v>164.0</v>
      </c>
      <c r="F28" s="12" t="n">
        <v>359.0</v>
      </c>
      <c r="G28" s="12" t="n">
        <v>2901.0</v>
      </c>
      <c r="H28" s="12" t="n">
        <v>1894.0</v>
      </c>
      <c r="I28" s="12" t="n">
        <v>1084.0</v>
      </c>
      <c r="J28" s="12" t="n">
        <v>381.0</v>
      </c>
      <c r="K28" s="12" t="n">
        <v>79721.0</v>
      </c>
      <c r="L28" s="12" t="n">
        <v>6894.0</v>
      </c>
      <c r="M28" s="14" t="n">
        <f si="0" t="shared"/>
        <v>11.563823614737453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42.0</v>
      </c>
      <c r="D30" s="12" t="n">
        <v>130.0</v>
      </c>
      <c r="E30" s="12" t="n">
        <v>194.0</v>
      </c>
      <c r="F30" s="12" t="n">
        <v>320.0</v>
      </c>
      <c r="G30" s="12" t="n">
        <v>788.0</v>
      </c>
      <c r="H30" s="12" t="n">
        <v>1982.0</v>
      </c>
      <c r="I30" s="12" t="n">
        <v>591.0</v>
      </c>
      <c r="J30" s="12" t="n">
        <v>121.0</v>
      </c>
      <c r="K30" s="12" t="n">
        <v>43476.0</v>
      </c>
      <c r="L30" s="12" t="n">
        <v>4168.0</v>
      </c>
      <c r="M30" s="14" t="n">
        <f si="0" t="shared"/>
        <v>10.430902111324377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2.0</v>
      </c>
      <c r="D31" s="12" t="n">
        <v>7.0</v>
      </c>
      <c r="E31" s="12" t="n">
        <v>16.0</v>
      </c>
      <c r="F31" s="12" t="n">
        <v>17.0</v>
      </c>
      <c r="G31" s="12" t="n">
        <v>526.0</v>
      </c>
      <c r="H31" s="12" t="n">
        <v>1879.0</v>
      </c>
      <c r="I31" s="12" t="n">
        <v>278.0</v>
      </c>
      <c r="J31" s="12" t="n">
        <v>15.0</v>
      </c>
      <c r="K31" s="12" t="n">
        <v>27735.0</v>
      </c>
      <c r="L31" s="12" t="n">
        <v>2740.0</v>
      </c>
      <c r="M31" s="14" t="n">
        <f si="0" t="shared"/>
        <v>10.122262773722628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1.0</v>
      </c>
      <c r="K32" s="12" t="n">
        <f si="3" t="shared"/>
        <v>42.0</v>
      </c>
      <c r="L32" s="12" t="n">
        <f si="3" t="shared"/>
        <v>1.0</v>
      </c>
      <c r="M32" s="14" t="n">
        <f si="0" t="shared"/>
        <v>42.0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66.0</v>
      </c>
      <c r="D33" s="12" t="n">
        <v>231.0</v>
      </c>
      <c r="E33" s="12" t="n">
        <v>379.0</v>
      </c>
      <c r="F33" s="12" t="n">
        <v>726.0</v>
      </c>
      <c r="G33" s="12" t="n">
        <v>4709.0</v>
      </c>
      <c r="H33" s="12" t="n">
        <v>9160.0</v>
      </c>
      <c r="I33" s="12" t="n">
        <v>2745.0</v>
      </c>
      <c r="J33" s="12" t="n">
        <v>640.0</v>
      </c>
      <c r="K33" s="12" t="n">
        <v>209512.0</v>
      </c>
      <c r="L33" s="12" t="n">
        <v>18656.0</v>
      </c>
      <c r="M33" s="14" t="n">
        <f si="0" t="shared"/>
        <v>11.230274442538594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3.0</v>
      </c>
      <c r="E34" s="12" t="n">
        <v>44.0</v>
      </c>
      <c r="F34" s="12" t="n">
        <v>81.0</v>
      </c>
      <c r="G34" s="12" t="n">
        <v>2652.0</v>
      </c>
      <c r="H34" s="12" t="n">
        <v>1024.0</v>
      </c>
      <c r="I34" s="12" t="n">
        <v>534.0</v>
      </c>
      <c r="J34" s="12" t="n">
        <v>199.0</v>
      </c>
      <c r="K34" s="12" t="n">
        <v>48449.0</v>
      </c>
      <c r="L34" s="12" t="n">
        <v>4537.0</v>
      </c>
      <c r="M34" s="14" t="n">
        <f si="0" t="shared"/>
        <v>10.678642274630814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508.0</v>
      </c>
      <c r="F36" s="12" t="n">
        <v>269.0</v>
      </c>
      <c r="G36" s="12" t="n">
        <v>4.0</v>
      </c>
      <c r="H36" s="12" t="n">
        <v>3.0</v>
      </c>
      <c r="I36" s="12" t="n">
        <v>13.0</v>
      </c>
      <c r="J36" s="12" t="n">
        <v>4.0</v>
      </c>
      <c r="K36" s="12" t="n">
        <v>3131.0</v>
      </c>
      <c r="L36" s="12" t="n">
        <v>801.0</v>
      </c>
      <c r="M36" s="14" t="n">
        <f si="0" t="shared"/>
        <v>3.908863920099875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5.0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15.0</v>
      </c>
      <c r="L37" s="12" t="n">
        <f si="4" t="shared"/>
        <v>5.0</v>
      </c>
      <c r="M37" s="14" t="n">
        <f si="0" t="shared"/>
        <v>3.0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3.0</v>
      </c>
      <c r="E38" s="12" t="n">
        <v>557.0</v>
      </c>
      <c r="F38" s="12" t="n">
        <v>350.0</v>
      </c>
      <c r="G38" s="12" t="n">
        <v>2656.0</v>
      </c>
      <c r="H38" s="12" t="n">
        <v>1027.0</v>
      </c>
      <c r="I38" s="12" t="n">
        <v>547.0</v>
      </c>
      <c r="J38" s="12" t="n">
        <v>203.0</v>
      </c>
      <c r="K38" s="12" t="n">
        <v>51595.0</v>
      </c>
      <c r="L38" s="12" t="n">
        <v>5343.0</v>
      </c>
      <c r="M38" s="14" t="n">
        <f si="0" t="shared"/>
        <v>9.656559985027139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38.0</v>
      </c>
      <c r="D42" s="12" t="n">
        <v>230.0</v>
      </c>
      <c r="E42" s="12" t="n">
        <v>332.0</v>
      </c>
      <c r="F42" s="12" t="n">
        <v>1539.0</v>
      </c>
      <c r="G42" s="12" t="n">
        <v>2890.0</v>
      </c>
      <c r="H42" s="12" t="n">
        <v>971.0</v>
      </c>
      <c r="I42" s="12" t="n">
        <v>816.0</v>
      </c>
      <c r="J42" s="12" t="n">
        <v>629.0</v>
      </c>
      <c r="K42" s="12" t="n">
        <v>83393.0</v>
      </c>
      <c r="L42" s="12" t="n">
        <v>7445.0</v>
      </c>
      <c r="M42" s="14" t="n">
        <f si="0" t="shared"/>
        <v>11.201208865010074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17113.0</v>
      </c>
      <c r="D43" s="12" t="n">
        <f ref="D43:L43" si="6" t="shared">D20+D24+D33+D38+D41+D42</f>
        <v>55954.0</v>
      </c>
      <c r="E43" s="12" t="n">
        <f si="6" t="shared"/>
        <v>72677.0</v>
      </c>
      <c r="F43" s="12" t="n">
        <f si="6" t="shared"/>
        <v>151822.0</v>
      </c>
      <c r="G43" s="12" t="n">
        <f si="6" t="shared"/>
        <v>134048.0</v>
      </c>
      <c r="H43" s="12" t="n">
        <f si="6" t="shared"/>
        <v>115336.0</v>
      </c>
      <c r="I43" s="12" t="n">
        <f si="6" t="shared"/>
        <v>63417.0</v>
      </c>
      <c r="J43" s="12" t="n">
        <f si="6" t="shared"/>
        <v>42109.0</v>
      </c>
      <c r="K43" s="12" t="n">
        <f si="6" t="shared"/>
        <v>6266990.0</v>
      </c>
      <c r="L43" s="12" t="n">
        <f si="6" t="shared"/>
        <v>652476.0</v>
      </c>
      <c r="M43" s="14" t="n">
        <f si="0" t="shared"/>
        <v>9.604935660468737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2.622778462349573</v>
      </c>
      <c r="D44" s="15" t="n">
        <f si="7" t="shared"/>
        <v>8.575641096377492</v>
      </c>
      <c r="E44" s="15" t="n">
        <f si="7" t="shared"/>
        <v>11.13864724526266</v>
      </c>
      <c r="F44" s="15" t="n">
        <f si="7" t="shared"/>
        <v>23.268595319981117</v>
      </c>
      <c r="G44" s="15" t="n">
        <f si="7" t="shared"/>
        <v>20.544510449426493</v>
      </c>
      <c r="H44" s="15" t="n">
        <f si="7" t="shared"/>
        <v>17.676665501872865</v>
      </c>
      <c r="I44" s="15" t="n">
        <f si="7" t="shared"/>
        <v>9.719437956338624</v>
      </c>
      <c r="J44" s="15" t="n">
        <f si="7" t="shared"/>
        <v>6.4537239683911745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