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<sst xmlns="http://schemas.openxmlformats.org/spreadsheetml/2006/main" count="102" uniqueCount="61">
  <si>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</si>
  <si>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</si>
  <si>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</si>
  <si>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</si>
  <si>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</si>
  <si>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</si>
  <si>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</si>
  <si>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</si>
  <si>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</si>
  <si>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</si>
  <si>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</si>
  <si>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</si>
  <si>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</si>
  <si>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</si>
  <si>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</si>
  <si>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</si>
  <si>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</si>
  <si>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</si>
  <si>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</si>
  <si>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</si>
  <si>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</si>
  <si>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</si>
  <si>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</si>
  <si>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</si>
  <si>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</si>
  <si>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</si>
  <si>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</si>
  <si>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</si>
  <si>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</si>
  <si>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</si>
  <si>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</si>
  <si>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</si>
  <si>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</si>
  <si>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</si>
  <si>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</si>
  <si>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</si>
  <si>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</si>
  <si>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</si>
  <si>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</si>
  <si>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</si>
  <si>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</si>
  <si>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</si>
  <si>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</si>
  <si>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</si>
  <si>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</si>
  <si>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</si>
  <si>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</si>
  <si>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</si>
  <si>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</si>
  <si>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</si>
  <si>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</si>
  <si>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</si>
  <si>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</si>
  <si>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</si>
  <si>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</si>
  <si>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</si>
  <si>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</si>
  <si>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</si>
  <si>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</si>
  <si>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99年10月中華民國國民出國人次－按停留夜數分
Table 2-5 Outbound Departures of Nationals of the Republic of
China by Length of Stay, October,2010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</si>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</sst>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5685.0</v>
      </c>
      <c r="D3" s="12" t="n">
        <v>19576.0</v>
      </c>
      <c r="E3" s="12" t="n">
        <v>17515.0</v>
      </c>
      <c r="F3" s="12" t="n">
        <v>20115.0</v>
      </c>
      <c r="G3" s="12" t="n">
        <v>33714.0</v>
      </c>
      <c r="H3" s="12" t="n">
        <v>33566.0</v>
      </c>
      <c r="I3" s="12" t="n">
        <v>14790.0</v>
      </c>
      <c r="J3" s="12" t="n">
        <v>13139.0</v>
      </c>
      <c r="K3" s="12" t="n">
        <v>1642876.0</v>
      </c>
      <c r="L3" s="12" t="n">
        <v>158100.0</v>
      </c>
      <c r="M3" s="14" t="n">
        <f>IF(L3=0,"-",K3/L3)</f>
        <v>10.391372549019607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1470.0</v>
      </c>
      <c r="D4" s="12" t="n">
        <v>8937.0</v>
      </c>
      <c r="E4" s="12" t="n">
        <v>6420.0</v>
      </c>
      <c r="F4" s="12" t="n">
        <v>6409.0</v>
      </c>
      <c r="G4" s="12" t="n">
        <v>11220.0</v>
      </c>
      <c r="H4" s="12" t="n">
        <v>5598.0</v>
      </c>
      <c r="I4" s="12" t="n">
        <v>2476.0</v>
      </c>
      <c r="J4" s="12" t="n">
        <v>2101.0</v>
      </c>
      <c r="K4" s="12" t="n">
        <v>342280.0</v>
      </c>
      <c r="L4" s="12" t="n">
        <v>44631.0</v>
      </c>
      <c r="M4" s="14" t="n">
        <f ref="M4:M43" si="0" t="shared">IF(L4=0,"-",K4/L4)</f>
        <v>7.669108915327911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4834.0</v>
      </c>
      <c r="D5" s="12" t="n">
        <v>12589.0</v>
      </c>
      <c r="E5" s="12" t="n">
        <v>16824.0</v>
      </c>
      <c r="F5" s="12" t="n">
        <v>25971.0</v>
      </c>
      <c r="G5" s="12" t="n">
        <v>57576.0</v>
      </c>
      <c r="H5" s="12" t="n">
        <v>31036.0</v>
      </c>
      <c r="I5" s="12" t="n">
        <v>17392.0</v>
      </c>
      <c r="J5" s="12" t="n">
        <v>16331.0</v>
      </c>
      <c r="K5" s="12" t="n">
        <v>1987821.0</v>
      </c>
      <c r="L5" s="12" t="n">
        <v>182553.0</v>
      </c>
      <c r="M5" s="14" t="n">
        <f si="0" t="shared"/>
        <v>10.889007575882072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2696.0</v>
      </c>
      <c r="D6" s="12" t="n">
        <v>14458.0</v>
      </c>
      <c r="E6" s="12" t="n">
        <v>15525.0</v>
      </c>
      <c r="F6" s="12" t="n">
        <v>46261.0</v>
      </c>
      <c r="G6" s="12" t="n">
        <v>18030.0</v>
      </c>
      <c r="H6" s="12" t="n">
        <v>8181.0</v>
      </c>
      <c r="I6" s="12" t="n">
        <v>2529.0</v>
      </c>
      <c r="J6" s="12" t="n">
        <v>1800.0</v>
      </c>
      <c r="K6" s="12" t="n">
        <v>585602.0</v>
      </c>
      <c r="L6" s="12" t="n">
        <v>109480.0</v>
      </c>
      <c r="M6" s="14" t="n">
        <f si="0" t="shared"/>
        <v>5.348940445743515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1145.0</v>
      </c>
      <c r="D7" s="12" t="n">
        <v>2656.0</v>
      </c>
      <c r="E7" s="12" t="n">
        <v>7236.0</v>
      </c>
      <c r="F7" s="12" t="n">
        <v>20846.0</v>
      </c>
      <c r="G7" s="12" t="n">
        <v>3942.0</v>
      </c>
      <c r="H7" s="12" t="n">
        <v>1605.0</v>
      </c>
      <c r="I7" s="12" t="n">
        <v>472.0</v>
      </c>
      <c r="J7" s="12" t="n">
        <v>232.0</v>
      </c>
      <c r="K7" s="12" t="n">
        <v>169999.0</v>
      </c>
      <c r="L7" s="12" t="n">
        <v>38134.0</v>
      </c>
      <c r="M7" s="14" t="n">
        <f si="0" t="shared"/>
        <v>4.4579377982902395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171.0</v>
      </c>
      <c r="D8" s="12" t="n">
        <v>1137.0</v>
      </c>
      <c r="E8" s="12" t="n">
        <v>2838.0</v>
      </c>
      <c r="F8" s="12" t="n">
        <v>1747.0</v>
      </c>
      <c r="G8" s="12" t="n">
        <v>2258.0</v>
      </c>
      <c r="H8" s="12" t="n">
        <v>3287.0</v>
      </c>
      <c r="I8" s="12" t="n">
        <v>682.0</v>
      </c>
      <c r="J8" s="12" t="n">
        <v>399.0</v>
      </c>
      <c r="K8" s="12" t="n">
        <v>96327.0</v>
      </c>
      <c r="L8" s="12" t="n">
        <v>12519.0</v>
      </c>
      <c r="M8" s="14" t="n">
        <f si="0" t="shared"/>
        <v>7.694464414090582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76.0</v>
      </c>
      <c r="D9" s="12" t="n">
        <v>466.0</v>
      </c>
      <c r="E9" s="12" t="n">
        <v>1119.0</v>
      </c>
      <c r="F9" s="12" t="n">
        <v>7135.0</v>
      </c>
      <c r="G9" s="12" t="n">
        <v>2107.0</v>
      </c>
      <c r="H9" s="12" t="n">
        <v>1481.0</v>
      </c>
      <c r="I9" s="12" t="n">
        <v>564.0</v>
      </c>
      <c r="J9" s="12" t="n">
        <v>464.0</v>
      </c>
      <c r="K9" s="12" t="n">
        <v>94030.0</v>
      </c>
      <c r="L9" s="12" t="n">
        <v>13412.0</v>
      </c>
      <c r="M9" s="14" t="n">
        <f si="0" t="shared"/>
        <v>7.010885773933791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180.0</v>
      </c>
      <c r="D10" s="12" t="n">
        <v>940.0</v>
      </c>
      <c r="E10" s="12" t="n">
        <v>1872.0</v>
      </c>
      <c r="F10" s="12" t="n">
        <v>8017.0</v>
      </c>
      <c r="G10" s="12" t="n">
        <v>12770.0</v>
      </c>
      <c r="H10" s="12" t="n">
        <v>9463.0</v>
      </c>
      <c r="I10" s="12" t="n">
        <v>1920.0</v>
      </c>
      <c r="J10" s="12" t="n">
        <v>1066.0</v>
      </c>
      <c r="K10" s="12" t="n">
        <v>293832.0</v>
      </c>
      <c r="L10" s="12" t="n">
        <v>36228.0</v>
      </c>
      <c r="M10" s="14" t="n">
        <f si="0" t="shared"/>
        <v>8.110632659821134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119.0</v>
      </c>
      <c r="D11" s="12" t="n">
        <v>457.0</v>
      </c>
      <c r="E11" s="12" t="n">
        <v>1509.0</v>
      </c>
      <c r="F11" s="12" t="n">
        <v>6784.0</v>
      </c>
      <c r="G11" s="12" t="n">
        <v>1278.0</v>
      </c>
      <c r="H11" s="12" t="n">
        <v>813.0</v>
      </c>
      <c r="I11" s="12" t="n">
        <v>522.0</v>
      </c>
      <c r="J11" s="12" t="n">
        <v>549.0</v>
      </c>
      <c r="K11" s="12" t="n">
        <v>85365.0</v>
      </c>
      <c r="L11" s="12" t="n">
        <v>12031.0</v>
      </c>
      <c r="M11" s="14" t="n">
        <f si="0" t="shared"/>
        <v>7.095420164574849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75.0</v>
      </c>
      <c r="D12" s="12" t="n">
        <v>403.0</v>
      </c>
      <c r="E12" s="12" t="n">
        <v>811.0</v>
      </c>
      <c r="F12" s="12" t="n">
        <v>7839.0</v>
      </c>
      <c r="G12" s="12" t="n">
        <v>2376.0</v>
      </c>
      <c r="H12" s="12" t="n">
        <v>1084.0</v>
      </c>
      <c r="I12" s="12" t="n">
        <v>726.0</v>
      </c>
      <c r="J12" s="12" t="n">
        <v>232.0</v>
      </c>
      <c r="K12" s="12" t="n">
        <v>87607.0</v>
      </c>
      <c r="L12" s="12" t="n">
        <v>13546.0</v>
      </c>
      <c r="M12" s="14" t="n">
        <f si="0" t="shared"/>
        <v>6.467370441458733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1.0</v>
      </c>
      <c r="J13" s="12" t="n">
        <v>0.0</v>
      </c>
      <c r="K13" s="12" t="n">
        <v>21.0</v>
      </c>
      <c r="L13" s="12" t="n">
        <v>1.0</v>
      </c>
      <c r="M13" s="14" t="n">
        <f si="0" t="shared"/>
        <v>21.0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199.0</v>
      </c>
      <c r="D14" s="12" t="n">
        <v>838.0</v>
      </c>
      <c r="E14" s="12" t="n">
        <v>1213.0</v>
      </c>
      <c r="F14" s="12" t="n">
        <v>7116.0</v>
      </c>
      <c r="G14" s="12" t="n">
        <v>4993.0</v>
      </c>
      <c r="H14" s="12" t="n">
        <v>3071.0</v>
      </c>
      <c r="I14" s="12" t="n">
        <v>2376.0</v>
      </c>
      <c r="J14" s="12" t="n">
        <v>1507.0</v>
      </c>
      <c r="K14" s="12" t="n">
        <v>223856.0</v>
      </c>
      <c r="L14" s="12" t="n">
        <v>21313.0</v>
      </c>
      <c r="M14" s="14" t="n">
        <f si="0" t="shared"/>
        <v>10.503260920564914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28.0</v>
      </c>
      <c r="E15" s="12" t="n">
        <v>14.0</v>
      </c>
      <c r="F15" s="12" t="n">
        <v>9.0</v>
      </c>
      <c r="G15" s="12" t="n">
        <v>246.0</v>
      </c>
      <c r="H15" s="12" t="n">
        <v>108.0</v>
      </c>
      <c r="I15" s="12" t="n">
        <v>89.0</v>
      </c>
      <c r="J15" s="12" t="n">
        <v>31.0</v>
      </c>
      <c r="K15" s="12" t="n">
        <v>6396.0</v>
      </c>
      <c r="L15" s="12" t="n">
        <v>525.0</v>
      </c>
      <c r="M15" s="14" t="n">
        <f si="0" t="shared"/>
        <v>12.182857142857143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21.0</v>
      </c>
      <c r="D16" s="12" t="n">
        <v>217.0</v>
      </c>
      <c r="E16" s="12" t="n">
        <v>95.0</v>
      </c>
      <c r="F16" s="12" t="n">
        <v>3281.0</v>
      </c>
      <c r="G16" s="12" t="n">
        <v>215.0</v>
      </c>
      <c r="H16" s="12" t="n">
        <v>179.0</v>
      </c>
      <c r="I16" s="12" t="n">
        <v>166.0</v>
      </c>
      <c r="J16" s="12" t="n">
        <v>124.0</v>
      </c>
      <c r="K16" s="12" t="n">
        <v>26643.0</v>
      </c>
      <c r="L16" s="12" t="n">
        <v>4298.0</v>
      </c>
      <c r="M16" s="14" t="n">
        <f si="0" t="shared"/>
        <v>6.198929734760354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6.0</v>
      </c>
      <c r="D19" s="12" t="n">
        <f ref="D19:L19" si="1" t="shared">D20-D3-D4-D5-D6-D7-D8-D9-D10-D11-D12-D13-D14-D15-D16-D17-D18</f>
        <v>20.0</v>
      </c>
      <c r="E19" s="12" t="n">
        <f si="1" t="shared"/>
        <v>76.0</v>
      </c>
      <c r="F19" s="12" t="n">
        <f si="1" t="shared"/>
        <v>303.0</v>
      </c>
      <c r="G19" s="12" t="n">
        <f si="1" t="shared"/>
        <v>260.0</v>
      </c>
      <c r="H19" s="12" t="n">
        <f si="1" t="shared"/>
        <v>1377.0</v>
      </c>
      <c r="I19" s="12" t="n">
        <f si="1" t="shared"/>
        <v>52.0</v>
      </c>
      <c r="J19" s="12" t="n">
        <f si="1" t="shared"/>
        <v>18.0</v>
      </c>
      <c r="K19" s="12" t="n">
        <f si="1" t="shared"/>
        <v>18521.0</v>
      </c>
      <c r="L19" s="12" t="n">
        <f si="1" t="shared"/>
        <v>2112.0</v>
      </c>
      <c r="M19" s="14" t="n">
        <f si="0" t="shared"/>
        <v>8.769412878787879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16677.0</v>
      </c>
      <c r="D20" s="12" t="n">
        <v>62722.0</v>
      </c>
      <c r="E20" s="12" t="n">
        <v>73067.0</v>
      </c>
      <c r="F20" s="12" t="n">
        <v>161833.0</v>
      </c>
      <c r="G20" s="12" t="n">
        <v>150985.0</v>
      </c>
      <c r="H20" s="12" t="n">
        <v>100849.0</v>
      </c>
      <c r="I20" s="12" t="n">
        <v>44757.0</v>
      </c>
      <c r="J20" s="12" t="n">
        <v>37993.0</v>
      </c>
      <c r="K20" s="12" t="n">
        <v>5661176.0</v>
      </c>
      <c r="L20" s="12" t="n">
        <v>648883.0</v>
      </c>
      <c r="M20" s="14" t="n">
        <f si="0" t="shared"/>
        <v>8.724494246266277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60.0</v>
      </c>
      <c r="E21" s="12" t="n">
        <v>225.0</v>
      </c>
      <c r="F21" s="12" t="n">
        <v>1624.0</v>
      </c>
      <c r="G21" s="12" t="n">
        <v>6699.0</v>
      </c>
      <c r="H21" s="12" t="n">
        <v>6273.0</v>
      </c>
      <c r="I21" s="12" t="n">
        <v>3174.0</v>
      </c>
      <c r="J21" s="12" t="n">
        <v>1835.0</v>
      </c>
      <c r="K21" s="12" t="n">
        <v>259529.0</v>
      </c>
      <c r="L21" s="12" t="n">
        <v>19897.0</v>
      </c>
      <c r="M21" s="14" t="n">
        <f si="0" t="shared"/>
        <v>13.043624667035232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7.0</v>
      </c>
      <c r="E22" s="12" t="n">
        <v>9.0</v>
      </c>
      <c r="F22" s="12" t="n">
        <v>33.0</v>
      </c>
      <c r="G22" s="12" t="n">
        <v>191.0</v>
      </c>
      <c r="H22" s="12" t="n">
        <v>2075.0</v>
      </c>
      <c r="I22" s="12" t="n">
        <v>823.0</v>
      </c>
      <c r="J22" s="12" t="n">
        <v>339.0</v>
      </c>
      <c r="K22" s="12" t="n">
        <v>54575.0</v>
      </c>
      <c r="L22" s="12" t="n">
        <v>3478.0</v>
      </c>
      <c r="M22" s="14" t="n">
        <f si="0" t="shared"/>
        <v>15.691489361702128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1.0</v>
      </c>
      <c r="J23" s="12" t="n">
        <f si="2" t="shared"/>
        <v>1.0</v>
      </c>
      <c r="K23" s="12" t="n">
        <f si="2" t="shared"/>
        <v>81.0</v>
      </c>
      <c r="L23" s="12" t="n">
        <f si="2" t="shared"/>
        <v>3.0</v>
      </c>
      <c r="M23" s="14" t="n">
        <f si="0" t="shared"/>
        <v>27.0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67.0</v>
      </c>
      <c r="E24" s="12" t="n">
        <v>234.0</v>
      </c>
      <c r="F24" s="12" t="n">
        <v>1657.0</v>
      </c>
      <c r="G24" s="12" t="n">
        <v>6890.0</v>
      </c>
      <c r="H24" s="12" t="n">
        <v>8349.0</v>
      </c>
      <c r="I24" s="12" t="n">
        <v>3998.0</v>
      </c>
      <c r="J24" s="12" t="n">
        <v>2175.0</v>
      </c>
      <c r="K24" s="12" t="n">
        <v>314185.0</v>
      </c>
      <c r="L24" s="12" t="n">
        <v>23378.0</v>
      </c>
      <c r="M24" s="14" t="n">
        <f si="0" t="shared"/>
        <v>13.439344683035332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0.0</v>
      </c>
      <c r="F25" s="12" t="n">
        <v>21.0</v>
      </c>
      <c r="G25" s="12" t="n">
        <v>490.0</v>
      </c>
      <c r="H25" s="12" t="n">
        <v>1691.0</v>
      </c>
      <c r="I25" s="12" t="n">
        <v>214.0</v>
      </c>
      <c r="J25" s="12" t="n">
        <v>40.0</v>
      </c>
      <c r="K25" s="12" t="n">
        <v>25700.0</v>
      </c>
      <c r="L25" s="12" t="n">
        <v>2458.0</v>
      </c>
      <c r="M25" s="14" t="n">
        <f si="0" t="shared"/>
        <v>10.455655004068348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21.0</v>
      </c>
      <c r="G26" s="12" t="n">
        <v>322.0</v>
      </c>
      <c r="H26" s="12" t="n">
        <v>2113.0</v>
      </c>
      <c r="I26" s="12" t="n">
        <v>149.0</v>
      </c>
      <c r="J26" s="12" t="n">
        <v>70.0</v>
      </c>
      <c r="K26" s="12" t="n">
        <v>28616.0</v>
      </c>
      <c r="L26" s="12" t="n">
        <v>2680.0</v>
      </c>
      <c r="M26" s="14" t="n">
        <f si="0" t="shared"/>
        <v>10.677611940298508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14.0</v>
      </c>
      <c r="F28" s="12" t="n">
        <v>34.0</v>
      </c>
      <c r="G28" s="12" t="n">
        <v>129.0</v>
      </c>
      <c r="H28" s="12" t="n">
        <v>199.0</v>
      </c>
      <c r="I28" s="12" t="n">
        <v>76.0</v>
      </c>
      <c r="J28" s="12" t="n">
        <v>54.0</v>
      </c>
      <c r="K28" s="12" t="n">
        <v>7088.0</v>
      </c>
      <c r="L28" s="12" t="n">
        <v>506.0</v>
      </c>
      <c r="M28" s="14" t="n">
        <f si="0" t="shared"/>
        <v>14.007905138339922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22.0</v>
      </c>
      <c r="D29" s="12" t="n">
        <v>64.0</v>
      </c>
      <c r="E29" s="12" t="n">
        <v>29.0</v>
      </c>
      <c r="F29" s="12" t="n">
        <v>30.0</v>
      </c>
      <c r="G29" s="12" t="n">
        <v>66.0</v>
      </c>
      <c r="H29" s="12" t="n">
        <v>42.0</v>
      </c>
      <c r="I29" s="12" t="n">
        <v>18.0</v>
      </c>
      <c r="J29" s="12" t="n">
        <v>1.0</v>
      </c>
      <c r="K29" s="12" t="n">
        <v>1594.0</v>
      </c>
      <c r="L29" s="12" t="n">
        <v>272.0</v>
      </c>
      <c r="M29" s="14" t="n">
        <f si="0" t="shared"/>
        <v>5.860294117647059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58.0</v>
      </c>
      <c r="F30" s="12" t="n">
        <v>35.0</v>
      </c>
      <c r="G30" s="12" t="n">
        <v>86.0</v>
      </c>
      <c r="H30" s="12" t="n">
        <v>1074.0</v>
      </c>
      <c r="I30" s="12" t="n">
        <v>116.0</v>
      </c>
      <c r="J30" s="12" t="n">
        <v>51.0</v>
      </c>
      <c r="K30" s="12" t="n">
        <v>15739.0</v>
      </c>
      <c r="L30" s="12" t="n">
        <v>1420.0</v>
      </c>
      <c r="M30" s="14" t="n">
        <f si="0" t="shared"/>
        <v>11.08380281690141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9.0</v>
      </c>
      <c r="G31" s="12" t="n">
        <v>64.0</v>
      </c>
      <c r="H31" s="12" t="n">
        <v>2120.0</v>
      </c>
      <c r="I31" s="12" t="n">
        <v>120.0</v>
      </c>
      <c r="J31" s="12" t="n">
        <v>15.0</v>
      </c>
      <c r="K31" s="12" t="n">
        <v>23675.0</v>
      </c>
      <c r="L31" s="12" t="n">
        <v>2329.0</v>
      </c>
      <c r="M31" s="14" t="n">
        <f si="0" t="shared"/>
        <v>10.165306998711893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22.0</v>
      </c>
      <c r="D33" s="12" t="n">
        <v>66.0</v>
      </c>
      <c r="E33" s="12" t="n">
        <v>107.0</v>
      </c>
      <c r="F33" s="12" t="n">
        <v>150.0</v>
      </c>
      <c r="G33" s="12" t="n">
        <v>1157.0</v>
      </c>
      <c r="H33" s="12" t="n">
        <v>7239.0</v>
      </c>
      <c r="I33" s="12" t="n">
        <v>693.0</v>
      </c>
      <c r="J33" s="12" t="n">
        <v>231.0</v>
      </c>
      <c r="K33" s="12" t="n">
        <v>102412.0</v>
      </c>
      <c r="L33" s="12" t="n">
        <v>9665.0</v>
      </c>
      <c r="M33" s="14" t="n">
        <f si="0" t="shared"/>
        <v>10.596171753750646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9.0</v>
      </c>
      <c r="F34" s="12" t="n">
        <v>42.0</v>
      </c>
      <c r="G34" s="12" t="n">
        <v>1976.0</v>
      </c>
      <c r="H34" s="12" t="n">
        <v>1440.0</v>
      </c>
      <c r="I34" s="12" t="n">
        <v>346.0</v>
      </c>
      <c r="J34" s="12" t="n">
        <v>195.0</v>
      </c>
      <c r="K34" s="12" t="n">
        <v>41155.0</v>
      </c>
      <c r="L34" s="12" t="n">
        <v>4008.0</v>
      </c>
      <c r="M34" s="14" t="n">
        <f si="0" t="shared"/>
        <v>10.268213572854291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21.0</v>
      </c>
      <c r="E36" s="12" t="n">
        <v>480.0</v>
      </c>
      <c r="F36" s="12" t="n">
        <v>910.0</v>
      </c>
      <c r="G36" s="12" t="n">
        <v>115.0</v>
      </c>
      <c r="H36" s="12" t="n">
        <v>14.0</v>
      </c>
      <c r="I36" s="12" t="n">
        <v>5.0</v>
      </c>
      <c r="J36" s="12" t="n">
        <v>3.0</v>
      </c>
      <c r="K36" s="12" t="n">
        <v>6140.0</v>
      </c>
      <c r="L36" s="12" t="n">
        <v>1548.0</v>
      </c>
      <c r="M36" s="14" t="n">
        <f si="0" t="shared"/>
        <v>3.96640826873385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21.0</v>
      </c>
      <c r="E38" s="12" t="n">
        <v>489.0</v>
      </c>
      <c r="F38" s="12" t="n">
        <v>952.0</v>
      </c>
      <c r="G38" s="12" t="n">
        <v>2091.0</v>
      </c>
      <c r="H38" s="12" t="n">
        <v>1454.0</v>
      </c>
      <c r="I38" s="12" t="n">
        <v>351.0</v>
      </c>
      <c r="J38" s="12" t="n">
        <v>198.0</v>
      </c>
      <c r="K38" s="12" t="n">
        <v>47295.0</v>
      </c>
      <c r="L38" s="12" t="n">
        <v>5556.0</v>
      </c>
      <c r="M38" s="14" t="n">
        <f si="0" t="shared"/>
        <v>8.512419006479481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7.0</v>
      </c>
      <c r="E42" s="12" t="n">
        <v>18.0</v>
      </c>
      <c r="F42" s="12" t="n">
        <v>37.0</v>
      </c>
      <c r="G42" s="12" t="n">
        <v>14.0</v>
      </c>
      <c r="H42" s="12" t="n">
        <v>36.0</v>
      </c>
      <c r="I42" s="12" t="n">
        <v>15.0</v>
      </c>
      <c r="J42" s="12" t="n">
        <v>28.0</v>
      </c>
      <c r="K42" s="12" t="n">
        <v>2255.0</v>
      </c>
      <c r="L42" s="12" t="n">
        <v>156.0</v>
      </c>
      <c r="M42" s="14" t="n">
        <f si="0" t="shared"/>
        <v>14.455128205128204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16708.0</v>
      </c>
      <c r="D43" s="12" t="n">
        <f ref="D43:L43" si="6" t="shared">D20+D24+D33+D38+D41+D42</f>
        <v>62883.0</v>
      </c>
      <c r="E43" s="12" t="n">
        <f si="6" t="shared"/>
        <v>73915.0</v>
      </c>
      <c r="F43" s="12" t="n">
        <f si="6" t="shared"/>
        <v>164629.0</v>
      </c>
      <c r="G43" s="12" t="n">
        <f si="6" t="shared"/>
        <v>161137.0</v>
      </c>
      <c r="H43" s="12" t="n">
        <f si="6" t="shared"/>
        <v>117927.0</v>
      </c>
      <c r="I43" s="12" t="n">
        <f si="6" t="shared"/>
        <v>49814.0</v>
      </c>
      <c r="J43" s="12" t="n">
        <f si="6" t="shared"/>
        <v>40625.0</v>
      </c>
      <c r="K43" s="12" t="n">
        <f si="6" t="shared"/>
        <v>6127323.0</v>
      </c>
      <c r="L43" s="12" t="n">
        <f si="6" t="shared"/>
        <v>687638.0</v>
      </c>
      <c r="M43" s="14" t="n">
        <f si="0" t="shared"/>
        <v>8.91068120144611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2.4297668249864026</v>
      </c>
      <c r="D44" s="15" t="n">
        <f si="7" t="shared"/>
        <v>9.144782574552309</v>
      </c>
      <c r="E44" s="15" t="n">
        <f si="7" t="shared"/>
        <v>10.749115086717138</v>
      </c>
      <c r="F44" s="15" t="n">
        <f si="7" t="shared"/>
        <v>23.941230705691076</v>
      </c>
      <c r="G44" s="15" t="n">
        <f si="7" t="shared"/>
        <v>23.43340536735899</v>
      </c>
      <c r="H44" s="15" t="n">
        <f si="7" t="shared"/>
        <v>17.149575794240572</v>
      </c>
      <c r="I44" s="15" t="n">
        <f si="7" t="shared"/>
        <v>7.244218615027092</v>
      </c>
      <c r="J44" s="15" t="n">
        <f si="7" t="shared"/>
        <v>5.907905031426419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