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<sst xmlns="http://schemas.openxmlformats.org/spreadsheetml/2006/main" count="102" uniqueCount="61">
  <si>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</si>
  <si>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</si>
  <si>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</si>
  <si>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</si>
  <si>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</si>
  <si>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</si>
  <si>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</si>
  <si>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</si>
  <si>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</si>
  <si>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</si>
  <si>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</si>
  <si>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</si>
  <si>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</si>
  <si>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</si>
  <si>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</si>
  <si>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</si>
  <si>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</si>
  <si>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</si>
  <si>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</si>
  <si>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</si>
  <si>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</si>
  <si>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</si>
  <si>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</si>
  <si>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</si>
  <si>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</si>
  <si>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</si>
  <si>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</si>
  <si>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</si>
  <si>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</si>
  <si>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</si>
  <si>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</si>
  <si>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</si>
  <si>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</si>
  <si>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</si>
  <si>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</si>
  <si>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</si>
  <si>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</si>
  <si>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</si>
  <si>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</si>
  <si>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</si>
  <si>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</si>
  <si>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</si>
  <si>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</si>
  <si>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</si>
  <si>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</si>
  <si>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</si>
  <si>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</si>
  <si>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</si>
  <si>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</si>
  <si>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</si>
  <si>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</si>
  <si>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</si>
  <si>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</si>
  <si>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</si>
  <si>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</si>
  <si>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</si>
  <si>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</si>
  <si>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</si>
  <si>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</si>
  <si>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99年11月中華民國國民出國人次－按停留夜數分
Table 2-5 Outbound Departures of Nationals of the Republic of
China by Length of Stay, November,2010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</si>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</sst>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5779.0</v>
      </c>
      <c r="D3" s="12" t="n">
        <v>22715.0</v>
      </c>
      <c r="E3" s="12" t="n">
        <v>18766.0</v>
      </c>
      <c r="F3" s="12" t="n">
        <v>17540.0</v>
      </c>
      <c r="G3" s="12" t="n">
        <v>27821.0</v>
      </c>
      <c r="H3" s="12" t="n">
        <v>24739.0</v>
      </c>
      <c r="I3" s="12" t="n">
        <v>13735.0</v>
      </c>
      <c r="J3" s="12" t="n">
        <v>15529.0</v>
      </c>
      <c r="K3" s="12" t="n">
        <v>1597978.0</v>
      </c>
      <c r="L3" s="12" t="n">
        <v>146624.0</v>
      </c>
      <c r="M3" s="14" t="n">
        <f>IF(L3=0,"-",K3/L3)</f>
        <v>10.898475010912266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1645.0</v>
      </c>
      <c r="D4" s="12" t="n">
        <v>10667.0</v>
      </c>
      <c r="E4" s="12" t="n">
        <v>8203.0</v>
      </c>
      <c r="F4" s="12" t="n">
        <v>5305.0</v>
      </c>
      <c r="G4" s="12" t="n">
        <v>10711.0</v>
      </c>
      <c r="H4" s="12" t="n">
        <v>4831.0</v>
      </c>
      <c r="I4" s="12" t="n">
        <v>2312.0</v>
      </c>
      <c r="J4" s="12" t="n">
        <v>2491.0</v>
      </c>
      <c r="K4" s="12" t="n">
        <v>347591.0</v>
      </c>
      <c r="L4" s="12" t="n">
        <v>46165.0</v>
      </c>
      <c r="M4" s="14" t="n">
        <f ref="M4:M43" si="0" t="shared">IF(L4=0,"-",K4/L4)</f>
        <v>7.529318747969241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6502.0</v>
      </c>
      <c r="D5" s="12" t="n">
        <v>16412.0</v>
      </c>
      <c r="E5" s="12" t="n">
        <v>20034.0</v>
      </c>
      <c r="F5" s="12" t="n">
        <v>24966.0</v>
      </c>
      <c r="G5" s="12" t="n">
        <v>51621.0</v>
      </c>
      <c r="H5" s="12" t="n">
        <v>27500.0</v>
      </c>
      <c r="I5" s="12" t="n">
        <v>18273.0</v>
      </c>
      <c r="J5" s="12" t="n">
        <v>21286.0</v>
      </c>
      <c r="K5" s="12" t="n">
        <v>2163210.0</v>
      </c>
      <c r="L5" s="12" t="n">
        <v>186594.0</v>
      </c>
      <c r="M5" s="14" t="n">
        <f si="0" t="shared"/>
        <v>11.593138043023892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1884.0</v>
      </c>
      <c r="D6" s="12" t="n">
        <v>4780.0</v>
      </c>
      <c r="E6" s="12" t="n">
        <v>12143.0</v>
      </c>
      <c r="F6" s="12" t="n">
        <v>44897.0</v>
      </c>
      <c r="G6" s="12" t="n">
        <v>20739.0</v>
      </c>
      <c r="H6" s="12" t="n">
        <v>7391.0</v>
      </c>
      <c r="I6" s="12" t="n">
        <v>1972.0</v>
      </c>
      <c r="J6" s="12" t="n">
        <v>1868.0</v>
      </c>
      <c r="K6" s="12" t="n">
        <v>544944.0</v>
      </c>
      <c r="L6" s="12" t="n">
        <v>95674.0</v>
      </c>
      <c r="M6" s="14" t="n">
        <f si="0" t="shared"/>
        <v>5.695842130568389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958.0</v>
      </c>
      <c r="D7" s="12" t="n">
        <v>2276.0</v>
      </c>
      <c r="E7" s="12" t="n">
        <v>6034.0</v>
      </c>
      <c r="F7" s="12" t="n">
        <v>19993.0</v>
      </c>
      <c r="G7" s="12" t="n">
        <v>3408.0</v>
      </c>
      <c r="H7" s="12" t="n">
        <v>1077.0</v>
      </c>
      <c r="I7" s="12" t="n">
        <v>427.0</v>
      </c>
      <c r="J7" s="12" t="n">
        <v>273.0</v>
      </c>
      <c r="K7" s="12" t="n">
        <v>154467.0</v>
      </c>
      <c r="L7" s="12" t="n">
        <v>34446.0</v>
      </c>
      <c r="M7" s="14" t="n">
        <f si="0" t="shared"/>
        <v>4.484323288625675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161.0</v>
      </c>
      <c r="D8" s="12" t="n">
        <v>961.0</v>
      </c>
      <c r="E8" s="12" t="n">
        <v>2647.0</v>
      </c>
      <c r="F8" s="12" t="n">
        <v>1467.0</v>
      </c>
      <c r="G8" s="12" t="n">
        <v>1916.0</v>
      </c>
      <c r="H8" s="12" t="n">
        <v>2223.0</v>
      </c>
      <c r="I8" s="12" t="n">
        <v>557.0</v>
      </c>
      <c r="J8" s="12" t="n">
        <v>498.0</v>
      </c>
      <c r="K8" s="12" t="n">
        <v>83811.0</v>
      </c>
      <c r="L8" s="12" t="n">
        <v>10430.0</v>
      </c>
      <c r="M8" s="14" t="n">
        <f si="0" t="shared"/>
        <v>8.035570469798659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90.0</v>
      </c>
      <c r="D9" s="12" t="n">
        <v>378.0</v>
      </c>
      <c r="E9" s="12" t="n">
        <v>1056.0</v>
      </c>
      <c r="F9" s="12" t="n">
        <v>6627.0</v>
      </c>
      <c r="G9" s="12" t="n">
        <v>1830.0</v>
      </c>
      <c r="H9" s="12" t="n">
        <v>1291.0</v>
      </c>
      <c r="I9" s="12" t="n">
        <v>599.0</v>
      </c>
      <c r="J9" s="12" t="n">
        <v>509.0</v>
      </c>
      <c r="K9" s="12" t="n">
        <v>91068.0</v>
      </c>
      <c r="L9" s="12" t="n">
        <v>12380.0</v>
      </c>
      <c r="M9" s="14" t="n">
        <f si="0" t="shared"/>
        <v>7.356058158319871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240.0</v>
      </c>
      <c r="D10" s="12" t="n">
        <v>1021.0</v>
      </c>
      <c r="E10" s="12" t="n">
        <v>2044.0</v>
      </c>
      <c r="F10" s="12" t="n">
        <v>7618.0</v>
      </c>
      <c r="G10" s="12" t="n">
        <v>12024.0</v>
      </c>
      <c r="H10" s="12" t="n">
        <v>5567.0</v>
      </c>
      <c r="I10" s="12" t="n">
        <v>1328.0</v>
      </c>
      <c r="J10" s="12" t="n">
        <v>992.0</v>
      </c>
      <c r="K10" s="12" t="n">
        <v>232336.0</v>
      </c>
      <c r="L10" s="12" t="n">
        <v>30834.0</v>
      </c>
      <c r="M10" s="14" t="n">
        <f si="0" t="shared"/>
        <v>7.535058701433482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124.0</v>
      </c>
      <c r="D11" s="12" t="n">
        <v>436.0</v>
      </c>
      <c r="E11" s="12" t="n">
        <v>1068.0</v>
      </c>
      <c r="F11" s="12" t="n">
        <v>4154.0</v>
      </c>
      <c r="G11" s="12" t="n">
        <v>1160.0</v>
      </c>
      <c r="H11" s="12" t="n">
        <v>813.0</v>
      </c>
      <c r="I11" s="12" t="n">
        <v>491.0</v>
      </c>
      <c r="J11" s="12" t="n">
        <v>573.0</v>
      </c>
      <c r="K11" s="12" t="n">
        <v>73375.0</v>
      </c>
      <c r="L11" s="12" t="n">
        <v>8819.0</v>
      </c>
      <c r="M11" s="14" t="n">
        <f si="0" t="shared"/>
        <v>8.320104320217713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43.0</v>
      </c>
      <c r="D12" s="12" t="n">
        <v>337.0</v>
      </c>
      <c r="E12" s="12" t="n">
        <v>705.0</v>
      </c>
      <c r="F12" s="12" t="n">
        <v>5779.0</v>
      </c>
      <c r="G12" s="12" t="n">
        <v>1367.0</v>
      </c>
      <c r="H12" s="12" t="n">
        <v>908.0</v>
      </c>
      <c r="I12" s="12" t="n">
        <v>506.0</v>
      </c>
      <c r="J12" s="12" t="n">
        <v>294.0</v>
      </c>
      <c r="K12" s="12" t="n">
        <v>70118.0</v>
      </c>
      <c r="L12" s="12" t="n">
        <v>9939.0</v>
      </c>
      <c r="M12" s="14" t="n">
        <f si="0" t="shared"/>
        <v>7.0548344903913875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197.0</v>
      </c>
      <c r="D14" s="12" t="n">
        <v>731.0</v>
      </c>
      <c r="E14" s="12" t="n">
        <v>1222.0</v>
      </c>
      <c r="F14" s="12" t="n">
        <v>6783.0</v>
      </c>
      <c r="G14" s="12" t="n">
        <v>4897.0</v>
      </c>
      <c r="H14" s="12" t="n">
        <v>3105.0</v>
      </c>
      <c r="I14" s="12" t="n">
        <v>2035.0</v>
      </c>
      <c r="J14" s="12" t="n">
        <v>1851.0</v>
      </c>
      <c r="K14" s="12" t="n">
        <v>225689.0</v>
      </c>
      <c r="L14" s="12" t="n">
        <v>20821.0</v>
      </c>
      <c r="M14" s="14" t="n">
        <f si="0" t="shared"/>
        <v>10.839488977474666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1.0</v>
      </c>
      <c r="D15" s="12" t="n">
        <v>31.0</v>
      </c>
      <c r="E15" s="12" t="n">
        <v>11.0</v>
      </c>
      <c r="F15" s="12" t="n">
        <v>150.0</v>
      </c>
      <c r="G15" s="12" t="n">
        <v>267.0</v>
      </c>
      <c r="H15" s="12" t="n">
        <v>90.0</v>
      </c>
      <c r="I15" s="12" t="n">
        <v>93.0</v>
      </c>
      <c r="J15" s="12" t="n">
        <v>50.0</v>
      </c>
      <c r="K15" s="12" t="n">
        <v>7502.0</v>
      </c>
      <c r="L15" s="12" t="n">
        <v>693.0</v>
      </c>
      <c r="M15" s="14" t="n">
        <f si="0" t="shared"/>
        <v>10.825396825396826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28.0</v>
      </c>
      <c r="D16" s="12" t="n">
        <v>90.0</v>
      </c>
      <c r="E16" s="12" t="n">
        <v>158.0</v>
      </c>
      <c r="F16" s="12" t="n">
        <v>2587.0</v>
      </c>
      <c r="G16" s="12" t="n">
        <v>392.0</v>
      </c>
      <c r="H16" s="12" t="n">
        <v>190.0</v>
      </c>
      <c r="I16" s="12" t="n">
        <v>125.0</v>
      </c>
      <c r="J16" s="12" t="n">
        <v>173.0</v>
      </c>
      <c r="K16" s="12" t="n">
        <v>26013.0</v>
      </c>
      <c r="L16" s="12" t="n">
        <v>3743.0</v>
      </c>
      <c r="M16" s="14" t="n">
        <f si="0" t="shared"/>
        <v>6.949772909430938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10.0</v>
      </c>
      <c r="E19" s="12" t="n">
        <f si="1" t="shared"/>
        <v>19.0</v>
      </c>
      <c r="F19" s="12" t="n">
        <f si="1" t="shared"/>
        <v>61.0</v>
      </c>
      <c r="G19" s="12" t="n">
        <f si="1" t="shared"/>
        <v>205.0</v>
      </c>
      <c r="H19" s="12" t="n">
        <f si="1" t="shared"/>
        <v>651.0</v>
      </c>
      <c r="I19" s="12" t="n">
        <f si="1" t="shared"/>
        <v>30.0</v>
      </c>
      <c r="J19" s="12" t="n">
        <f si="1" t="shared"/>
        <v>16.0</v>
      </c>
      <c r="K19" s="12" t="n">
        <f si="1" t="shared"/>
        <v>9186.0</v>
      </c>
      <c r="L19" s="12" t="n">
        <f si="1" t="shared"/>
        <v>993.0</v>
      </c>
      <c r="M19" s="14" t="n">
        <f si="0" t="shared"/>
        <v>9.250755287009063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17653.0</v>
      </c>
      <c r="D20" s="12" t="n">
        <v>60845.0</v>
      </c>
      <c r="E20" s="12" t="n">
        <v>74110.0</v>
      </c>
      <c r="F20" s="12" t="n">
        <v>147927.0</v>
      </c>
      <c r="G20" s="12" t="n">
        <v>138358.0</v>
      </c>
      <c r="H20" s="12" t="n">
        <v>80376.0</v>
      </c>
      <c r="I20" s="12" t="n">
        <v>42483.0</v>
      </c>
      <c r="J20" s="12" t="n">
        <v>46403.0</v>
      </c>
      <c r="K20" s="12" t="n">
        <v>5627288.0</v>
      </c>
      <c r="L20" s="12" t="n">
        <v>608155.0</v>
      </c>
      <c r="M20" s="14" t="n">
        <f si="0" t="shared"/>
        <v>9.253048976001184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11.0</v>
      </c>
      <c r="D21" s="12" t="n">
        <v>68.0</v>
      </c>
      <c r="E21" s="12" t="n">
        <v>169.0</v>
      </c>
      <c r="F21" s="12" t="n">
        <v>1382.0</v>
      </c>
      <c r="G21" s="12" t="n">
        <v>4792.0</v>
      </c>
      <c r="H21" s="12" t="n">
        <v>6252.0</v>
      </c>
      <c r="I21" s="12" t="n">
        <v>2600.0</v>
      </c>
      <c r="J21" s="12" t="n">
        <v>1881.0</v>
      </c>
      <c r="K21" s="12" t="n">
        <v>237506.0</v>
      </c>
      <c r="L21" s="12" t="n">
        <v>17155.0</v>
      </c>
      <c r="M21" s="14" t="n">
        <f si="0" t="shared"/>
        <v>13.844709997085397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4.0</v>
      </c>
      <c r="F22" s="12" t="n">
        <v>21.0</v>
      </c>
      <c r="G22" s="12" t="n">
        <v>160.0</v>
      </c>
      <c r="H22" s="12" t="n">
        <v>1150.0</v>
      </c>
      <c r="I22" s="12" t="n">
        <v>438.0</v>
      </c>
      <c r="J22" s="12" t="n">
        <v>318.0</v>
      </c>
      <c r="K22" s="12" t="n">
        <v>35904.0</v>
      </c>
      <c r="L22" s="12" t="n">
        <v>2095.0</v>
      </c>
      <c r="M22" s="14" t="n">
        <f si="0" t="shared"/>
        <v>17.137947494033412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1.0</v>
      </c>
      <c r="K23" s="12" t="n">
        <f si="2" t="shared"/>
        <v>74.0</v>
      </c>
      <c r="L23" s="12" t="n">
        <f si="2" t="shared"/>
        <v>2.0</v>
      </c>
      <c r="M23" s="14" t="n">
        <f si="0" t="shared"/>
        <v>37.0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11.0</v>
      </c>
      <c r="D24" s="12" t="n">
        <v>72.0</v>
      </c>
      <c r="E24" s="12" t="n">
        <v>173.0</v>
      </c>
      <c r="F24" s="12" t="n">
        <v>1403.0</v>
      </c>
      <c r="G24" s="12" t="n">
        <v>4952.0</v>
      </c>
      <c r="H24" s="12" t="n">
        <v>7402.0</v>
      </c>
      <c r="I24" s="12" t="n">
        <v>3039.0</v>
      </c>
      <c r="J24" s="12" t="n">
        <v>2200.0</v>
      </c>
      <c r="K24" s="12" t="n">
        <v>273484.0</v>
      </c>
      <c r="L24" s="12" t="n">
        <v>19252.0</v>
      </c>
      <c r="M24" s="14" t="n">
        <f si="0" t="shared"/>
        <v>14.205485144400582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10.0</v>
      </c>
      <c r="G25" s="12" t="n">
        <v>341.0</v>
      </c>
      <c r="H25" s="12" t="n">
        <v>917.0</v>
      </c>
      <c r="I25" s="12" t="n">
        <v>108.0</v>
      </c>
      <c r="J25" s="12" t="n">
        <v>37.0</v>
      </c>
      <c r="K25" s="12" t="n">
        <v>14793.0</v>
      </c>
      <c r="L25" s="12" t="n">
        <v>1414.0</v>
      </c>
      <c r="M25" s="14" t="n">
        <f si="0" t="shared"/>
        <v>10.461810466760962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10.0</v>
      </c>
      <c r="F26" s="12" t="n">
        <v>22.0</v>
      </c>
      <c r="G26" s="12" t="n">
        <v>395.0</v>
      </c>
      <c r="H26" s="12" t="n">
        <v>1773.0</v>
      </c>
      <c r="I26" s="12" t="n">
        <v>160.0</v>
      </c>
      <c r="J26" s="12" t="n">
        <v>50.0</v>
      </c>
      <c r="K26" s="12" t="n">
        <v>25076.0</v>
      </c>
      <c r="L26" s="12" t="n">
        <v>2413.0</v>
      </c>
      <c r="M26" s="14" t="n">
        <f si="0" t="shared"/>
        <v>10.392043099875673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0.0</v>
      </c>
      <c r="F27" s="12" t="n">
        <v>2.0</v>
      </c>
      <c r="G27" s="12" t="n">
        <v>6.0</v>
      </c>
      <c r="H27" s="12" t="n">
        <v>188.0</v>
      </c>
      <c r="I27" s="12" t="n">
        <v>17.0</v>
      </c>
      <c r="J27" s="12" t="n">
        <v>3.0</v>
      </c>
      <c r="K27" s="12" t="n">
        <v>2290.0</v>
      </c>
      <c r="L27" s="12" t="n">
        <v>217.0</v>
      </c>
      <c r="M27" s="14" t="n">
        <f si="0" t="shared"/>
        <v>10.55299539170507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4.0</v>
      </c>
      <c r="E28" s="12" t="n">
        <v>7.0</v>
      </c>
      <c r="F28" s="12" t="n">
        <v>35.0</v>
      </c>
      <c r="G28" s="12" t="n">
        <v>101.0</v>
      </c>
      <c r="H28" s="12" t="n">
        <v>124.0</v>
      </c>
      <c r="I28" s="12" t="n">
        <v>50.0</v>
      </c>
      <c r="J28" s="12" t="n">
        <v>37.0</v>
      </c>
      <c r="K28" s="12" t="n">
        <v>4756.0</v>
      </c>
      <c r="L28" s="12" t="n">
        <v>358.0</v>
      </c>
      <c r="M28" s="14" t="n">
        <f si="0" t="shared"/>
        <v>13.28491620111732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19.0</v>
      </c>
      <c r="D29" s="12" t="n">
        <v>2.0</v>
      </c>
      <c r="E29" s="12" t="n">
        <v>49.0</v>
      </c>
      <c r="F29" s="12" t="n">
        <v>76.0</v>
      </c>
      <c r="G29" s="12" t="n">
        <v>67.0</v>
      </c>
      <c r="H29" s="12" t="n">
        <v>11.0</v>
      </c>
      <c r="I29" s="12" t="n">
        <v>5.0</v>
      </c>
      <c r="J29" s="12" t="n">
        <v>8.0</v>
      </c>
      <c r="K29" s="12" t="n">
        <v>1483.0</v>
      </c>
      <c r="L29" s="12" t="n">
        <v>237.0</v>
      </c>
      <c r="M29" s="14" t="n">
        <f si="0" t="shared"/>
        <v>6.257383966244726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2.0</v>
      </c>
      <c r="D30" s="12" t="n">
        <v>9.0</v>
      </c>
      <c r="E30" s="12" t="n">
        <v>34.0</v>
      </c>
      <c r="F30" s="12" t="n">
        <v>36.0</v>
      </c>
      <c r="G30" s="12" t="n">
        <v>152.0</v>
      </c>
      <c r="H30" s="12" t="n">
        <v>647.0</v>
      </c>
      <c r="I30" s="12" t="n">
        <v>71.0</v>
      </c>
      <c r="J30" s="12" t="n">
        <v>42.0</v>
      </c>
      <c r="K30" s="12" t="n">
        <v>10479.0</v>
      </c>
      <c r="L30" s="12" t="n">
        <v>993.0</v>
      </c>
      <c r="M30" s="14" t="n">
        <f si="0" t="shared"/>
        <v>10.55287009063444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1.0</v>
      </c>
      <c r="E31" s="12" t="n">
        <v>0.0</v>
      </c>
      <c r="F31" s="12" t="n">
        <v>18.0</v>
      </c>
      <c r="G31" s="12" t="n">
        <v>132.0</v>
      </c>
      <c r="H31" s="12" t="n">
        <v>1172.0</v>
      </c>
      <c r="I31" s="12" t="n">
        <v>67.0</v>
      </c>
      <c r="J31" s="12" t="n">
        <v>14.0</v>
      </c>
      <c r="K31" s="12" t="n">
        <v>14105.0</v>
      </c>
      <c r="L31" s="12" t="n">
        <v>1405.0</v>
      </c>
      <c r="M31" s="14" t="n">
        <f si="0" t="shared"/>
        <v>10.03914590747331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22.0</v>
      </c>
      <c r="D33" s="12" t="n">
        <v>20.0</v>
      </c>
      <c r="E33" s="12" t="n">
        <v>101.0</v>
      </c>
      <c r="F33" s="12" t="n">
        <v>199.0</v>
      </c>
      <c r="G33" s="12" t="n">
        <v>1194.0</v>
      </c>
      <c r="H33" s="12" t="n">
        <v>4832.0</v>
      </c>
      <c r="I33" s="12" t="n">
        <v>478.0</v>
      </c>
      <c r="J33" s="12" t="n">
        <v>191.0</v>
      </c>
      <c r="K33" s="12" t="n">
        <v>72982.0</v>
      </c>
      <c r="L33" s="12" t="n">
        <v>7037.0</v>
      </c>
      <c r="M33" s="14" t="n">
        <f si="0" t="shared"/>
        <v>10.37118090095211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15.0</v>
      </c>
      <c r="F34" s="12" t="n">
        <v>21.0</v>
      </c>
      <c r="G34" s="12" t="n">
        <v>1798.0</v>
      </c>
      <c r="H34" s="12" t="n">
        <v>1355.0</v>
      </c>
      <c r="I34" s="12" t="n">
        <v>310.0</v>
      </c>
      <c r="J34" s="12" t="n">
        <v>349.0</v>
      </c>
      <c r="K34" s="12" t="n">
        <v>46145.0</v>
      </c>
      <c r="L34" s="12" t="n">
        <v>3848.0</v>
      </c>
      <c r="M34" s="14" t="n">
        <f si="0" t="shared"/>
        <v>11.991943866943867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566.0</v>
      </c>
      <c r="F36" s="12" t="n">
        <v>535.0</v>
      </c>
      <c r="G36" s="12" t="n">
        <v>9.0</v>
      </c>
      <c r="H36" s="12" t="n">
        <v>3.0</v>
      </c>
      <c r="I36" s="12" t="n">
        <v>9.0</v>
      </c>
      <c r="J36" s="12" t="n">
        <v>4.0</v>
      </c>
      <c r="K36" s="12" t="n">
        <v>4327.0</v>
      </c>
      <c r="L36" s="12" t="n">
        <v>1126.0</v>
      </c>
      <c r="M36" s="14" t="n">
        <f si="0" t="shared"/>
        <v>3.842806394316163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581.0</v>
      </c>
      <c r="F38" s="12" t="n">
        <v>556.0</v>
      </c>
      <c r="G38" s="12" t="n">
        <v>1807.0</v>
      </c>
      <c r="H38" s="12" t="n">
        <v>1358.0</v>
      </c>
      <c r="I38" s="12" t="n">
        <v>319.0</v>
      </c>
      <c r="J38" s="12" t="n">
        <v>353.0</v>
      </c>
      <c r="K38" s="12" t="n">
        <v>50472.0</v>
      </c>
      <c r="L38" s="12" t="n">
        <v>4974.0</v>
      </c>
      <c r="M38" s="14" t="n">
        <f si="0" t="shared"/>
        <v>10.147165259348613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1.0</v>
      </c>
      <c r="E42" s="12" t="n">
        <v>5.0</v>
      </c>
      <c r="F42" s="12" t="n">
        <v>14.0</v>
      </c>
      <c r="G42" s="12" t="n">
        <v>89.0</v>
      </c>
      <c r="H42" s="12" t="n">
        <v>70.0</v>
      </c>
      <c r="I42" s="12" t="n">
        <v>64.0</v>
      </c>
      <c r="J42" s="12" t="n">
        <v>109.0</v>
      </c>
      <c r="K42" s="12" t="n">
        <v>7547.0</v>
      </c>
      <c r="L42" s="12" t="n">
        <v>352.0</v>
      </c>
      <c r="M42" s="14" t="n">
        <f si="0" t="shared"/>
        <v>21.44034090909091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17686.0</v>
      </c>
      <c r="D43" s="12" t="n">
        <f ref="D43:L43" si="6" t="shared">D20+D24+D33+D38+D41+D42</f>
        <v>60938.0</v>
      </c>
      <c r="E43" s="12" t="n">
        <f si="6" t="shared"/>
        <v>74970.0</v>
      </c>
      <c r="F43" s="12" t="n">
        <f si="6" t="shared"/>
        <v>150099.0</v>
      </c>
      <c r="G43" s="12" t="n">
        <f si="6" t="shared"/>
        <v>146400.0</v>
      </c>
      <c r="H43" s="12" t="n">
        <f si="6" t="shared"/>
        <v>94038.0</v>
      </c>
      <c r="I43" s="12" t="n">
        <f si="6" t="shared"/>
        <v>46383.0</v>
      </c>
      <c r="J43" s="12" t="n">
        <f si="6" t="shared"/>
        <v>49256.0</v>
      </c>
      <c r="K43" s="12" t="n">
        <f si="6" t="shared"/>
        <v>6031773.0</v>
      </c>
      <c r="L43" s="12" t="n">
        <f si="6" t="shared"/>
        <v>639770.0</v>
      </c>
      <c r="M43" s="14" t="n">
        <f si="0" t="shared"/>
        <v>9.42803351204339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2.764430967378902</v>
      </c>
      <c r="D44" s="15" t="n">
        <f si="7" t="shared"/>
        <v>9.52498554167904</v>
      </c>
      <c r="E44" s="15" t="n">
        <f si="7" t="shared"/>
        <v>11.71827375463057</v>
      </c>
      <c r="F44" s="15" t="n">
        <f si="7" t="shared"/>
        <v>23.461400190693528</v>
      </c>
      <c r="G44" s="15" t="n">
        <f si="7" t="shared"/>
        <v>22.883223658502274</v>
      </c>
      <c r="H44" s="15" t="n">
        <f si="7" t="shared"/>
        <v>14.698719852446974</v>
      </c>
      <c r="I44" s="15" t="n">
        <f si="7" t="shared"/>
        <v>7.249949200493927</v>
      </c>
      <c r="J44" s="15" t="n">
        <f si="7" t="shared"/>
        <v>7.699016834174782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