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<sst xmlns="http://schemas.openxmlformats.org/spreadsheetml/2006/main" count="102" uniqueCount="61">
  <si>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</si>
  <si>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</si>
  <si>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</si>
  <si>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</si>
  <si>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</si>
  <si>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</si>
  <si>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</si>
  <si>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</si>
  <si>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</si>
  <si>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</si>
  <si>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</si>
  <si>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</si>
  <si>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</si>
  <si>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</si>
  <si>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</si>
  <si>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</si>
  <si>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</si>
  <si>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</si>
  <si>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</si>
  <si>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</si>
  <si>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</si>
  <si>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</si>
  <si>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</si>
  <si>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</si>
  <si>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</si>
  <si>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</si>
  <si>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</si>
  <si>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</si>
  <si>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</si>
  <si>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</si>
  <si>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</si>
  <si>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</si>
  <si>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</si>
  <si>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</si>
  <si>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</si>
  <si>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</si>
  <si>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</si>
  <si>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</si>
  <si>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</si>
  <si>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</si>
  <si>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</si>
  <si>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</si>
  <si>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</si>
  <si>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</si>
  <si>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</si>
  <si>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</si>
  <si>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</si>
  <si>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</si>
  <si>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</si>
  <si>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</si>
  <si>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</si>
  <si>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</si>
  <si>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</si>
  <si>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</si>
  <si>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</si>
  <si>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</si>
  <si>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</si>
  <si>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</si>
  <si>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</si>
  <si>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99年9月中華民國國民出國人次－按停留夜數分
Table 2-5 Outbound Departures of Nationals of the Republic of
China by Length of Stay, September,2010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</si>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</sst>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5183.0</v>
      </c>
      <c r="D3" s="12" t="n">
        <v>22194.0</v>
      </c>
      <c r="E3" s="12" t="n">
        <v>20064.0</v>
      </c>
      <c r="F3" s="12" t="n">
        <v>21412.0</v>
      </c>
      <c r="G3" s="12" t="n">
        <v>36454.0</v>
      </c>
      <c r="H3" s="12" t="n">
        <v>32053.0</v>
      </c>
      <c r="I3" s="12" t="n">
        <v>16045.0</v>
      </c>
      <c r="J3" s="12" t="n">
        <v>17582.0</v>
      </c>
      <c r="K3" s="12" t="n">
        <v>1884403.0</v>
      </c>
      <c r="L3" s="12" t="n">
        <v>170987.0</v>
      </c>
      <c r="M3" s="14" t="n">
        <f>IF(L3=0,"-",K3/L3)</f>
        <v>11.020738418710195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1355.0</v>
      </c>
      <c r="D4" s="12" t="n">
        <v>9606.0</v>
      </c>
      <c r="E4" s="12" t="n">
        <v>7694.0</v>
      </c>
      <c r="F4" s="12" t="n">
        <v>9357.0</v>
      </c>
      <c r="G4" s="12" t="n">
        <v>10908.0</v>
      </c>
      <c r="H4" s="12" t="n">
        <v>5433.0</v>
      </c>
      <c r="I4" s="12" t="n">
        <v>2550.0</v>
      </c>
      <c r="J4" s="12" t="n">
        <v>2581.0</v>
      </c>
      <c r="K4" s="12" t="n">
        <v>375513.0</v>
      </c>
      <c r="L4" s="12" t="n">
        <v>49484.0</v>
      </c>
      <c r="M4" s="14" t="n">
        <f ref="M4:M43" si="0" t="shared">IF(L4=0,"-",K4/L4)</f>
        <v>7.588574084552583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4838.0</v>
      </c>
      <c r="D5" s="12" t="n">
        <v>12110.0</v>
      </c>
      <c r="E5" s="12" t="n">
        <v>17656.0</v>
      </c>
      <c r="F5" s="12" t="n">
        <v>29414.0</v>
      </c>
      <c r="G5" s="12" t="n">
        <v>60337.0</v>
      </c>
      <c r="H5" s="12" t="n">
        <v>33072.0</v>
      </c>
      <c r="I5" s="12" t="n">
        <v>16873.0</v>
      </c>
      <c r="J5" s="12" t="n">
        <v>17416.0</v>
      </c>
      <c r="K5" s="12" t="n">
        <v>2067063.0</v>
      </c>
      <c r="L5" s="12" t="n">
        <v>191716.0</v>
      </c>
      <c r="M5" s="14" t="n">
        <f si="0" t="shared"/>
        <v>10.781901354086253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3331.0</v>
      </c>
      <c r="D6" s="12" t="n">
        <v>10820.0</v>
      </c>
      <c r="E6" s="12" t="n">
        <v>16664.0</v>
      </c>
      <c r="F6" s="12" t="n">
        <v>43673.0</v>
      </c>
      <c r="G6" s="12" t="n">
        <v>16839.0</v>
      </c>
      <c r="H6" s="12" t="n">
        <v>7277.0</v>
      </c>
      <c r="I6" s="12" t="n">
        <v>2342.0</v>
      </c>
      <c r="J6" s="12" t="n">
        <v>2050.0</v>
      </c>
      <c r="K6" s="12" t="n">
        <v>562546.0</v>
      </c>
      <c r="L6" s="12" t="n">
        <v>102996.0</v>
      </c>
      <c r="M6" s="14" t="n">
        <f si="0" t="shared"/>
        <v>5.461823760146025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924.0</v>
      </c>
      <c r="D7" s="12" t="n">
        <v>2195.0</v>
      </c>
      <c r="E7" s="12" t="n">
        <v>5862.0</v>
      </c>
      <c r="F7" s="12" t="n">
        <v>15653.0</v>
      </c>
      <c r="G7" s="12" t="n">
        <v>3127.0</v>
      </c>
      <c r="H7" s="12" t="n">
        <v>1651.0</v>
      </c>
      <c r="I7" s="12" t="n">
        <v>487.0</v>
      </c>
      <c r="J7" s="12" t="n">
        <v>340.0</v>
      </c>
      <c r="K7" s="12" t="n">
        <v>145568.0</v>
      </c>
      <c r="L7" s="12" t="n">
        <v>30239.0</v>
      </c>
      <c r="M7" s="14" t="n">
        <f si="0" t="shared"/>
        <v>4.813915804094051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178.0</v>
      </c>
      <c r="D8" s="12" t="n">
        <v>880.0</v>
      </c>
      <c r="E8" s="12" t="n">
        <v>2470.0</v>
      </c>
      <c r="F8" s="12" t="n">
        <v>1948.0</v>
      </c>
      <c r="G8" s="12" t="n">
        <v>1925.0</v>
      </c>
      <c r="H8" s="12" t="n">
        <v>2767.0</v>
      </c>
      <c r="I8" s="12" t="n">
        <v>676.0</v>
      </c>
      <c r="J8" s="12" t="n">
        <v>447.0</v>
      </c>
      <c r="K8" s="12" t="n">
        <v>90551.0</v>
      </c>
      <c r="L8" s="12" t="n">
        <v>11291.0</v>
      </c>
      <c r="M8" s="14" t="n">
        <f si="0" t="shared"/>
        <v>8.019750243556816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106.0</v>
      </c>
      <c r="D9" s="12" t="n">
        <v>259.0</v>
      </c>
      <c r="E9" s="12" t="n">
        <v>928.0</v>
      </c>
      <c r="F9" s="12" t="n">
        <v>7749.0</v>
      </c>
      <c r="G9" s="12" t="n">
        <v>2031.0</v>
      </c>
      <c r="H9" s="12" t="n">
        <v>1360.0</v>
      </c>
      <c r="I9" s="12" t="n">
        <v>690.0</v>
      </c>
      <c r="J9" s="12" t="n">
        <v>626.0</v>
      </c>
      <c r="K9" s="12" t="n">
        <v>103903.0</v>
      </c>
      <c r="L9" s="12" t="n">
        <v>13749.0</v>
      </c>
      <c r="M9" s="14" t="n">
        <f si="0" t="shared"/>
        <v>7.557131427740199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201.0</v>
      </c>
      <c r="D10" s="12" t="n">
        <v>718.0</v>
      </c>
      <c r="E10" s="12" t="n">
        <v>1874.0</v>
      </c>
      <c r="F10" s="12" t="n">
        <v>7513.0</v>
      </c>
      <c r="G10" s="12" t="n">
        <v>13855.0</v>
      </c>
      <c r="H10" s="12" t="n">
        <v>9176.0</v>
      </c>
      <c r="I10" s="12" t="n">
        <v>1954.0</v>
      </c>
      <c r="J10" s="12" t="n">
        <v>1368.0</v>
      </c>
      <c r="K10" s="12" t="n">
        <v>307731.0</v>
      </c>
      <c r="L10" s="12" t="n">
        <v>36659.0</v>
      </c>
      <c r="M10" s="14" t="n">
        <f si="0" t="shared"/>
        <v>8.394418833028725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97.0</v>
      </c>
      <c r="D11" s="12" t="n">
        <v>434.0</v>
      </c>
      <c r="E11" s="12" t="n">
        <v>1193.0</v>
      </c>
      <c r="F11" s="12" t="n">
        <v>7468.0</v>
      </c>
      <c r="G11" s="12" t="n">
        <v>1928.0</v>
      </c>
      <c r="H11" s="12" t="n">
        <v>801.0</v>
      </c>
      <c r="I11" s="12" t="n">
        <v>534.0</v>
      </c>
      <c r="J11" s="12" t="n">
        <v>668.0</v>
      </c>
      <c r="K11" s="12" t="n">
        <v>96421.0</v>
      </c>
      <c r="L11" s="12" t="n">
        <v>13123.0</v>
      </c>
      <c r="M11" s="14" t="n">
        <f si="0" t="shared"/>
        <v>7.347481520993675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36.0</v>
      </c>
      <c r="D12" s="12" t="n">
        <v>261.0</v>
      </c>
      <c r="E12" s="12" t="n">
        <v>430.0</v>
      </c>
      <c r="F12" s="12" t="n">
        <v>8243.0</v>
      </c>
      <c r="G12" s="12" t="n">
        <v>1737.0</v>
      </c>
      <c r="H12" s="12" t="n">
        <v>837.0</v>
      </c>
      <c r="I12" s="12" t="n">
        <v>550.0</v>
      </c>
      <c r="J12" s="12" t="n">
        <v>367.0</v>
      </c>
      <c r="K12" s="12" t="n">
        <v>83546.0</v>
      </c>
      <c r="L12" s="12" t="n">
        <v>12461.0</v>
      </c>
      <c r="M12" s="14" t="n">
        <f si="0" t="shared"/>
        <v>6.704598346842148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215.0</v>
      </c>
      <c r="D14" s="12" t="n">
        <v>655.0</v>
      </c>
      <c r="E14" s="12" t="n">
        <v>1126.0</v>
      </c>
      <c r="F14" s="12" t="n">
        <v>7214.0</v>
      </c>
      <c r="G14" s="12" t="n">
        <v>3819.0</v>
      </c>
      <c r="H14" s="12" t="n">
        <v>3093.0</v>
      </c>
      <c r="I14" s="12" t="n">
        <v>2018.0</v>
      </c>
      <c r="J14" s="12" t="n">
        <v>1892.0</v>
      </c>
      <c r="K14" s="12" t="n">
        <v>221068.0</v>
      </c>
      <c r="L14" s="12" t="n">
        <v>20032.0</v>
      </c>
      <c r="M14" s="14" t="n">
        <f si="0" t="shared"/>
        <v>11.035742811501597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41.0</v>
      </c>
      <c r="E15" s="12" t="n">
        <v>29.0</v>
      </c>
      <c r="F15" s="12" t="n">
        <v>30.0</v>
      </c>
      <c r="G15" s="12" t="n">
        <v>217.0</v>
      </c>
      <c r="H15" s="12" t="n">
        <v>84.0</v>
      </c>
      <c r="I15" s="12" t="n">
        <v>114.0</v>
      </c>
      <c r="J15" s="12" t="n">
        <v>37.0</v>
      </c>
      <c r="K15" s="12" t="n">
        <v>6761.0</v>
      </c>
      <c r="L15" s="12" t="n">
        <v>552.0</v>
      </c>
      <c r="M15" s="14" t="n">
        <f si="0" t="shared"/>
        <v>12.248188405797102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31.0</v>
      </c>
      <c r="D16" s="12" t="n">
        <v>87.0</v>
      </c>
      <c r="E16" s="12" t="n">
        <v>87.0</v>
      </c>
      <c r="F16" s="12" t="n">
        <v>3375.0</v>
      </c>
      <c r="G16" s="12" t="n">
        <v>318.0</v>
      </c>
      <c r="H16" s="12" t="n">
        <v>138.0</v>
      </c>
      <c r="I16" s="12" t="n">
        <v>101.0</v>
      </c>
      <c r="J16" s="12" t="n">
        <v>106.0</v>
      </c>
      <c r="K16" s="12" t="n">
        <v>24640.0</v>
      </c>
      <c r="L16" s="12" t="n">
        <v>4243.0</v>
      </c>
      <c r="M16" s="14" t="n">
        <f si="0" t="shared"/>
        <v>5.807211878387933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17.0</v>
      </c>
      <c r="L17" s="12" t="n">
        <v>1.0</v>
      </c>
      <c r="M17" s="14" t="n">
        <f si="0" t="shared"/>
        <v>17.0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7.0</v>
      </c>
      <c r="E19" s="12" t="n">
        <f si="1" t="shared"/>
        <v>22.0</v>
      </c>
      <c r="F19" s="12" t="n">
        <f si="1" t="shared"/>
        <v>43.0</v>
      </c>
      <c r="G19" s="12" t="n">
        <f si="1" t="shared"/>
        <v>1151.0</v>
      </c>
      <c r="H19" s="12" t="n">
        <f si="1" t="shared"/>
        <v>888.0</v>
      </c>
      <c r="I19" s="12" t="n">
        <f si="1" t="shared"/>
        <v>106.0</v>
      </c>
      <c r="J19" s="12" t="n">
        <f si="1" t="shared"/>
        <v>60.0</v>
      </c>
      <c r="K19" s="12" t="n">
        <f si="1" t="shared"/>
        <v>20279.0</v>
      </c>
      <c r="L19" s="12" t="n">
        <f si="1" t="shared"/>
        <v>2280.0</v>
      </c>
      <c r="M19" s="14" t="n">
        <f si="0" t="shared"/>
        <v>8.894298245614035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16498.0</v>
      </c>
      <c r="D20" s="12" t="n">
        <v>60267.0</v>
      </c>
      <c r="E20" s="12" t="n">
        <v>76099.0</v>
      </c>
      <c r="F20" s="12" t="n">
        <v>163092.0</v>
      </c>
      <c r="G20" s="12" t="n">
        <v>154646.0</v>
      </c>
      <c r="H20" s="12" t="n">
        <v>98630.0</v>
      </c>
      <c r="I20" s="12" t="n">
        <v>45041.0</v>
      </c>
      <c r="J20" s="12" t="n">
        <v>45540.0</v>
      </c>
      <c r="K20" s="12" t="n">
        <v>5990010.0</v>
      </c>
      <c r="L20" s="12" t="n">
        <v>659813.0</v>
      </c>
      <c r="M20" s="14" t="n">
        <f si="0" t="shared"/>
        <v>9.078344925001478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56.0</v>
      </c>
      <c r="E21" s="12" t="n">
        <v>201.0</v>
      </c>
      <c r="F21" s="12" t="n">
        <v>1678.0</v>
      </c>
      <c r="G21" s="12" t="n">
        <v>5709.0</v>
      </c>
      <c r="H21" s="12" t="n">
        <v>5918.0</v>
      </c>
      <c r="I21" s="12" t="n">
        <v>3204.0</v>
      </c>
      <c r="J21" s="12" t="n">
        <v>2680.0</v>
      </c>
      <c r="K21" s="12" t="n">
        <v>289181.0</v>
      </c>
      <c r="L21" s="12" t="n">
        <v>19453.0</v>
      </c>
      <c r="M21" s="14" t="n">
        <f si="0" t="shared"/>
        <v>14.865624839356398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6.0</v>
      </c>
      <c r="F22" s="12" t="n">
        <v>27.0</v>
      </c>
      <c r="G22" s="12" t="n">
        <v>269.0</v>
      </c>
      <c r="H22" s="12" t="n">
        <v>1268.0</v>
      </c>
      <c r="I22" s="12" t="n">
        <v>773.0</v>
      </c>
      <c r="J22" s="12" t="n">
        <v>520.0</v>
      </c>
      <c r="K22" s="12" t="n">
        <v>54877.0</v>
      </c>
      <c r="L22" s="12" t="n">
        <v>2868.0</v>
      </c>
      <c r="M22" s="14" t="n">
        <f si="0" t="shared"/>
        <v>19.134239888423988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5.0</v>
      </c>
      <c r="L23" s="12" t="n">
        <f si="2" t="shared"/>
        <v>1.0</v>
      </c>
      <c r="M23" s="14" t="n">
        <f si="0" t="shared"/>
        <v>5.0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61.0</v>
      </c>
      <c r="E24" s="12" t="n">
        <v>207.0</v>
      </c>
      <c r="F24" s="12" t="n">
        <v>1705.0</v>
      </c>
      <c r="G24" s="12" t="n">
        <v>5979.0</v>
      </c>
      <c r="H24" s="12" t="n">
        <v>7186.0</v>
      </c>
      <c r="I24" s="12" t="n">
        <v>3977.0</v>
      </c>
      <c r="J24" s="12" t="n">
        <v>3200.0</v>
      </c>
      <c r="K24" s="12" t="n">
        <v>344063.0</v>
      </c>
      <c r="L24" s="12" t="n">
        <v>22322.0</v>
      </c>
      <c r="M24" s="14" t="n">
        <f si="0" t="shared"/>
        <v>15.413627811128036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0.0</v>
      </c>
      <c r="E25" s="12" t="n">
        <v>3.0</v>
      </c>
      <c r="F25" s="12" t="n">
        <v>16.0</v>
      </c>
      <c r="G25" s="12" t="n">
        <v>443.0</v>
      </c>
      <c r="H25" s="12" t="n">
        <v>1105.0</v>
      </c>
      <c r="I25" s="12" t="n">
        <v>129.0</v>
      </c>
      <c r="J25" s="12" t="n">
        <v>57.0</v>
      </c>
      <c r="K25" s="12" t="n">
        <v>18952.0</v>
      </c>
      <c r="L25" s="12" t="n">
        <v>1754.0</v>
      </c>
      <c r="M25" s="14" t="n">
        <f si="0" t="shared"/>
        <v>10.805017103762827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0.0</v>
      </c>
      <c r="E26" s="12" t="n">
        <v>2.0</v>
      </c>
      <c r="F26" s="12" t="n">
        <v>33.0</v>
      </c>
      <c r="G26" s="12" t="n">
        <v>498.0</v>
      </c>
      <c r="H26" s="12" t="n">
        <v>1959.0</v>
      </c>
      <c r="I26" s="12" t="n">
        <v>200.0</v>
      </c>
      <c r="J26" s="12" t="n">
        <v>67.0</v>
      </c>
      <c r="K26" s="12" t="n">
        <v>29281.0</v>
      </c>
      <c r="L26" s="12" t="n">
        <v>2760.0</v>
      </c>
      <c r="M26" s="14" t="n">
        <f si="0" t="shared"/>
        <v>10.609057971014492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5.0</v>
      </c>
      <c r="F28" s="12" t="n">
        <v>8.0</v>
      </c>
      <c r="G28" s="12" t="n">
        <v>256.0</v>
      </c>
      <c r="H28" s="12" t="n">
        <v>198.0</v>
      </c>
      <c r="I28" s="12" t="n">
        <v>92.0</v>
      </c>
      <c r="J28" s="12" t="n">
        <v>57.0</v>
      </c>
      <c r="K28" s="12" t="n">
        <v>8313.0</v>
      </c>
      <c r="L28" s="12" t="n">
        <v>616.0</v>
      </c>
      <c r="M28" s="14" t="n">
        <f si="0" t="shared"/>
        <v>13.49512987012987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13.0</v>
      </c>
      <c r="F30" s="12" t="n">
        <v>16.0</v>
      </c>
      <c r="G30" s="12" t="n">
        <v>112.0</v>
      </c>
      <c r="H30" s="12" t="n">
        <v>1000.0</v>
      </c>
      <c r="I30" s="12" t="n">
        <v>127.0</v>
      </c>
      <c r="J30" s="12" t="n">
        <v>69.0</v>
      </c>
      <c r="K30" s="12" t="n">
        <v>16080.0</v>
      </c>
      <c r="L30" s="12" t="n">
        <v>1337.0</v>
      </c>
      <c r="M30" s="14" t="n">
        <f si="0" t="shared"/>
        <v>12.026925953627524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9.0</v>
      </c>
      <c r="G31" s="12" t="n">
        <v>340.0</v>
      </c>
      <c r="H31" s="12" t="n">
        <v>1606.0</v>
      </c>
      <c r="I31" s="12" t="n">
        <v>95.0</v>
      </c>
      <c r="J31" s="12" t="n">
        <v>23.0</v>
      </c>
      <c r="K31" s="12" t="n">
        <v>20779.0</v>
      </c>
      <c r="L31" s="12" t="n">
        <v>2074.0</v>
      </c>
      <c r="M31" s="14" t="n">
        <f si="0" t="shared"/>
        <v>10.01880424300868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1.0</v>
      </c>
      <c r="K32" s="12" t="n">
        <f si="3" t="shared"/>
        <v>35.0</v>
      </c>
      <c r="L32" s="12" t="n">
        <f si="3" t="shared"/>
        <v>1.0</v>
      </c>
      <c r="M32" s="14" t="n">
        <f si="0" t="shared"/>
        <v>35.0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2.0</v>
      </c>
      <c r="D33" s="12" t="n">
        <v>0.0</v>
      </c>
      <c r="E33" s="12" t="n">
        <v>24.0</v>
      </c>
      <c r="F33" s="12" t="n">
        <v>82.0</v>
      </c>
      <c r="G33" s="12" t="n">
        <v>1649.0</v>
      </c>
      <c r="H33" s="12" t="n">
        <v>5868.0</v>
      </c>
      <c r="I33" s="12" t="n">
        <v>643.0</v>
      </c>
      <c r="J33" s="12" t="n">
        <v>274.0</v>
      </c>
      <c r="K33" s="12" t="n">
        <v>93440.0</v>
      </c>
      <c r="L33" s="12" t="n">
        <v>8542.0</v>
      </c>
      <c r="M33" s="14" t="n">
        <f si="0" t="shared"/>
        <v>10.938890189651136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10.0</v>
      </c>
      <c r="F34" s="12" t="n">
        <v>53.0</v>
      </c>
      <c r="G34" s="12" t="n">
        <v>2360.0</v>
      </c>
      <c r="H34" s="12" t="n">
        <v>957.0</v>
      </c>
      <c r="I34" s="12" t="n">
        <v>300.0</v>
      </c>
      <c r="J34" s="12" t="n">
        <v>315.0</v>
      </c>
      <c r="K34" s="12" t="n">
        <v>44609.0</v>
      </c>
      <c r="L34" s="12" t="n">
        <v>3995.0</v>
      </c>
      <c r="M34" s="14" t="n">
        <f si="0" t="shared"/>
        <v>11.166207759699624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517.0</v>
      </c>
      <c r="F36" s="12" t="n">
        <v>1018.0</v>
      </c>
      <c r="G36" s="12" t="n">
        <v>82.0</v>
      </c>
      <c r="H36" s="12" t="n">
        <v>15.0</v>
      </c>
      <c r="I36" s="12" t="n">
        <v>5.0</v>
      </c>
      <c r="J36" s="12" t="n">
        <v>7.0</v>
      </c>
      <c r="K36" s="12" t="n">
        <v>6621.0</v>
      </c>
      <c r="L36" s="12" t="n">
        <v>1645.0</v>
      </c>
      <c r="M36" s="14" t="n">
        <f si="0" t="shared"/>
        <v>4.0249240121580545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2.0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4.0</v>
      </c>
      <c r="L37" s="12" t="n">
        <f si="4" t="shared"/>
        <v>2.0</v>
      </c>
      <c r="M37" s="14" t="n">
        <f si="0" t="shared"/>
        <v>2.0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3.0</v>
      </c>
      <c r="E38" s="12" t="n">
        <v>527.0</v>
      </c>
      <c r="F38" s="12" t="n">
        <v>1071.0</v>
      </c>
      <c r="G38" s="12" t="n">
        <v>2442.0</v>
      </c>
      <c r="H38" s="12" t="n">
        <v>972.0</v>
      </c>
      <c r="I38" s="12" t="n">
        <v>305.0</v>
      </c>
      <c r="J38" s="12" t="n">
        <v>322.0</v>
      </c>
      <c r="K38" s="12" t="n">
        <v>51234.0</v>
      </c>
      <c r="L38" s="12" t="n">
        <v>5642.0</v>
      </c>
      <c r="M38" s="14" t="n">
        <f si="0" t="shared"/>
        <v>9.08082240340305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1.0</v>
      </c>
      <c r="H40" s="12" t="n">
        <f si="5" t="shared"/>
        <v>0.0</v>
      </c>
      <c r="I40" s="12" t="n">
        <f si="5" t="shared"/>
        <v>2.0</v>
      </c>
      <c r="J40" s="12" t="n">
        <f si="5" t="shared"/>
        <v>3.0</v>
      </c>
      <c r="K40" s="12" t="n">
        <f si="5" t="shared"/>
        <v>170.0</v>
      </c>
      <c r="L40" s="12" t="n">
        <f si="5" t="shared"/>
        <v>6.0</v>
      </c>
      <c r="M40" s="14" t="n">
        <f si="0" t="shared"/>
        <v>28.333333333333332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1.0</v>
      </c>
      <c r="H41" s="12" t="n">
        <v>0.0</v>
      </c>
      <c r="I41" s="12" t="n">
        <v>2.0</v>
      </c>
      <c r="J41" s="12" t="n">
        <v>3.0</v>
      </c>
      <c r="K41" s="12" t="n">
        <v>170.0</v>
      </c>
      <c r="L41" s="12" t="n">
        <v>6.0</v>
      </c>
      <c r="M41" s="14" t="n">
        <f si="0" t="shared"/>
        <v>28.333333333333332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5.0</v>
      </c>
      <c r="D42" s="12" t="n">
        <v>16.0</v>
      </c>
      <c r="E42" s="12" t="n">
        <v>14.0</v>
      </c>
      <c r="F42" s="12" t="n">
        <v>113.0</v>
      </c>
      <c r="G42" s="12" t="n">
        <v>110.0</v>
      </c>
      <c r="H42" s="12" t="n">
        <v>109.0</v>
      </c>
      <c r="I42" s="12" t="n">
        <v>92.0</v>
      </c>
      <c r="J42" s="12" t="n">
        <v>85.0</v>
      </c>
      <c r="K42" s="12" t="n">
        <v>8263.0</v>
      </c>
      <c r="L42" s="12" t="n">
        <v>544.0</v>
      </c>
      <c r="M42" s="14" t="n">
        <f si="0" t="shared"/>
        <v>15.189338235294118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16512.0</v>
      </c>
      <c r="D43" s="12" t="n">
        <f ref="D43:L43" si="6" t="shared">D20+D24+D33+D38+D41+D42</f>
        <v>60347.0</v>
      </c>
      <c r="E43" s="12" t="n">
        <f si="6" t="shared"/>
        <v>76871.0</v>
      </c>
      <c r="F43" s="12" t="n">
        <f si="6" t="shared"/>
        <v>166063.0</v>
      </c>
      <c r="G43" s="12" t="n">
        <f si="6" t="shared"/>
        <v>164827.0</v>
      </c>
      <c r="H43" s="12" t="n">
        <f si="6" t="shared"/>
        <v>112765.0</v>
      </c>
      <c r="I43" s="12" t="n">
        <f si="6" t="shared"/>
        <v>50060.0</v>
      </c>
      <c r="J43" s="12" t="n">
        <f si="6" t="shared"/>
        <v>49424.0</v>
      </c>
      <c r="K43" s="12" t="n">
        <f si="6" t="shared"/>
        <v>6487180.0</v>
      </c>
      <c r="L43" s="12" t="n">
        <f si="6" t="shared"/>
        <v>696869.0</v>
      </c>
      <c r="M43" s="14" t="n">
        <f si="0" t="shared"/>
        <v>9.30903799709845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2.3694553782705214</v>
      </c>
      <c r="D44" s="15" t="n">
        <f si="7" t="shared"/>
        <v>8.65973375196773</v>
      </c>
      <c r="E44" s="15" t="n">
        <f si="7" t="shared"/>
        <v>11.030911118158507</v>
      </c>
      <c r="F44" s="15" t="n">
        <f si="7" t="shared"/>
        <v>23.829873333438567</v>
      </c>
      <c r="G44" s="15" t="n">
        <f si="7" t="shared"/>
        <v>23.652508577652327</v>
      </c>
      <c r="H44" s="15" t="n">
        <f si="7" t="shared"/>
        <v>16.18166398562714</v>
      </c>
      <c r="I44" s="15" t="n">
        <f si="7" t="shared"/>
        <v>7.183559607329354</v>
      </c>
      <c r="J44" s="15" t="n">
        <f si="7" t="shared"/>
        <v>7.092294247555854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