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<sst xmlns="http://schemas.openxmlformats.org/spreadsheetml/2006/main" count="101" uniqueCount="61">
  <si>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</si>
  <si>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</si>
  <si>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</si>
  <si>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</si>
  <si>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</si>
  <si>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</si>
  <si>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</si>
  <si>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</si>
  <si>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</si>
  <si>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</si>
  <si>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</si>
  <si>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</si>
  <si>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</si>
  <si>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</si>
  <si>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</si>
  <si>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</si>
  <si>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</si>
  <si>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</si>
  <si>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</si>
  <si>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</si>
  <si>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</si>
  <si>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</si>
  <si>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</si>
  <si>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</si>
  <si>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</si>
  <si>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</si>
  <si>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</si>
  <si>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</si>
  <si>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</si>
  <si>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</si>
  <si>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</si>
  <si>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</si>
  <si>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</si>
  <si>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</si>
  <si>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</si>
  <si>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</si>
  <si>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</si>
  <si>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</si>
  <si>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</si>
  <si>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</si>
  <si>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</si>
  <si>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</si>
  <si>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</si>
  <si>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</si>
  <si>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</si>
  <si>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</si>
  <si>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</si>
  <si>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</si>
  <si>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</si>
  <si>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</si>
  <si>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</si>
  <si>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</si>
  <si>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</si>
  <si>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</si>
  <si>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</si>
  <si>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</si>
  <si>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</si>
  <si>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</si>
  <si>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101年12月中華民國國民出國人次－按性別及年齡分
Table 2-3 Outbound Departures of Nationals of the
Republic of China by Gender and by Age, December,2012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</si>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</sst>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91006.0</v>
      </c>
      <c r="D3" s="7" t="n">
        <v>70993.0</v>
      </c>
      <c r="E3" s="7">
        <v>0</v>
      </c>
      <c r="F3" s="7" t="n">
        <f>C3+D3</f>
        <v>161999.0</v>
      </c>
      <c r="G3" s="7" t="n">
        <v>6244.0</v>
      </c>
      <c r="H3" s="7" t="n">
        <v>2318.0</v>
      </c>
      <c r="I3" s="7" t="n">
        <v>28856.0</v>
      </c>
      <c r="J3" s="7" t="n">
        <v>48763.0</v>
      </c>
      <c r="K3" s="7" t="n">
        <v>35635.0</v>
      </c>
      <c r="L3" s="7" t="n">
        <v>26826.0</v>
      </c>
      <c r="M3" s="7" t="n">
        <v>13357.0</v>
      </c>
      <c r="N3" t="s">
        <v>59</v>
      </c>
    </row>
    <row r="4" spans="1:14" x14ac:dyDescent="0.25">
      <c r="A4" s="12"/>
      <c r="B4" s="6" t="s">
        <v>2</v>
      </c>
      <c r="C4" s="7" t="n">
        <v>25394.0</v>
      </c>
      <c r="D4" s="7" t="n">
        <v>17569.0</v>
      </c>
      <c r="E4" s="7">
        <v>0</v>
      </c>
      <c r="F4" s="7" t="n">
        <f ref="F4:F43" si="0" t="shared">C4+D4</f>
        <v>42963.0</v>
      </c>
      <c r="G4" s="7" t="n">
        <v>1414.0</v>
      </c>
      <c r="H4" s="7" t="n">
        <v>555.0</v>
      </c>
      <c r="I4" s="7" t="n">
        <v>5753.0</v>
      </c>
      <c r="J4" s="7" t="n">
        <v>10845.0</v>
      </c>
      <c r="K4" s="7" t="n">
        <v>9993.0</v>
      </c>
      <c r="L4" s="7" t="n">
        <v>9244.0</v>
      </c>
      <c r="M4" s="7" t="n">
        <v>5159.0</v>
      </c>
      <c r="N4" t="s">
        <v>59</v>
      </c>
    </row>
    <row r="5" spans="1:14" x14ac:dyDescent="0.25">
      <c r="A5" s="12"/>
      <c r="B5" s="6" t="s">
        <v>3</v>
      </c>
      <c r="C5" s="7" t="n">
        <v>149907.0</v>
      </c>
      <c r="D5" s="7" t="n">
        <v>79430.0</v>
      </c>
      <c r="E5" s="7">
        <v>0</v>
      </c>
      <c r="F5" s="7" t="n">
        <f si="0" t="shared"/>
        <v>229337.0</v>
      </c>
      <c r="G5" s="7" t="n">
        <v>5882.0</v>
      </c>
      <c r="H5" s="7" t="n">
        <v>2176.0</v>
      </c>
      <c r="I5" s="7" t="n">
        <v>18966.0</v>
      </c>
      <c r="J5" s="7" t="n">
        <v>49714.0</v>
      </c>
      <c r="K5" s="7" t="n">
        <v>61061.0</v>
      </c>
      <c r="L5" s="7" t="n">
        <v>58512.0</v>
      </c>
      <c r="M5" s="7" t="n">
        <v>33026.0</v>
      </c>
      <c r="N5" t="s">
        <v>59</v>
      </c>
    </row>
    <row r="6" spans="1:14" x14ac:dyDescent="0.25">
      <c r="A6" s="12"/>
      <c r="B6" s="6" t="s">
        <v>4</v>
      </c>
      <c r="C6" s="7" t="n">
        <v>51609.0</v>
      </c>
      <c r="D6" s="7" t="n">
        <v>68644.0</v>
      </c>
      <c r="E6" s="7">
        <v>0</v>
      </c>
      <c r="F6" s="7" t="n">
        <f si="0" t="shared"/>
        <v>120253.0</v>
      </c>
      <c r="G6" s="7" t="n">
        <v>6092.0</v>
      </c>
      <c r="H6" s="7" t="n">
        <v>3029.0</v>
      </c>
      <c r="I6" s="7" t="n">
        <v>24154.0</v>
      </c>
      <c r="J6" s="7" t="n">
        <v>38700.0</v>
      </c>
      <c r="K6" s="7" t="n">
        <v>19542.0</v>
      </c>
      <c r="L6" s="7" t="n">
        <v>16304.0</v>
      </c>
      <c r="M6" s="7" t="n">
        <v>12432.0</v>
      </c>
      <c r="N6" t="s">
        <v>59</v>
      </c>
    </row>
    <row r="7" spans="1:14" x14ac:dyDescent="0.25">
      <c r="A7" s="12"/>
      <c r="B7" s="6" t="s">
        <v>5</v>
      </c>
      <c r="C7" s="7" t="n">
        <v>13103.0</v>
      </c>
      <c r="D7" s="7" t="n">
        <v>26262.0</v>
      </c>
      <c r="E7" s="7">
        <v>0</v>
      </c>
      <c r="F7" s="7" t="n">
        <f si="0" t="shared"/>
        <v>39365.0</v>
      </c>
      <c r="G7" s="7" t="n">
        <v>1871.0</v>
      </c>
      <c r="H7" s="7" t="n">
        <v>1008.0</v>
      </c>
      <c r="I7" s="7" t="n">
        <v>11355.0</v>
      </c>
      <c r="J7" s="7" t="n">
        <v>13605.0</v>
      </c>
      <c r="K7" s="7" t="n">
        <v>6010.0</v>
      </c>
      <c r="L7" s="7" t="n">
        <v>3586.0</v>
      </c>
      <c r="M7" s="7" t="n">
        <v>1930.0</v>
      </c>
      <c r="N7" t="s">
        <v>59</v>
      </c>
    </row>
    <row r="8" spans="1:14" x14ac:dyDescent="0.25">
      <c r="A8" s="12"/>
      <c r="B8" s="6" t="s">
        <v>6</v>
      </c>
      <c r="C8" s="7" t="n">
        <v>8322.0</v>
      </c>
      <c r="D8" s="7" t="n">
        <v>10220.0</v>
      </c>
      <c r="E8" s="7">
        <v>0</v>
      </c>
      <c r="F8" s="7" t="n">
        <f si="0" t="shared"/>
        <v>18542.0</v>
      </c>
      <c r="G8" s="7" t="n">
        <v>1370.0</v>
      </c>
      <c r="H8" s="7" t="n">
        <v>582.0</v>
      </c>
      <c r="I8" s="7" t="n">
        <v>3531.0</v>
      </c>
      <c r="J8" s="7" t="n">
        <v>5192.0</v>
      </c>
      <c r="K8" s="7" t="n">
        <v>3414.0</v>
      </c>
      <c r="L8" s="7" t="n">
        <v>2538.0</v>
      </c>
      <c r="M8" s="7" t="n">
        <v>1915.0</v>
      </c>
      <c r="N8" t="s">
        <v>59</v>
      </c>
    </row>
    <row r="9" spans="1:14" x14ac:dyDescent="0.25">
      <c r="A9" s="12"/>
      <c r="B9" s="6" t="s">
        <v>7</v>
      </c>
      <c r="C9" s="7" t="n">
        <v>6067.0</v>
      </c>
      <c r="D9" s="7" t="n">
        <v>6550.0</v>
      </c>
      <c r="E9" s="7">
        <v>0</v>
      </c>
      <c r="F9" s="7" t="n">
        <f si="0" t="shared"/>
        <v>12617.0</v>
      </c>
      <c r="G9" s="7" t="n">
        <v>505.0</v>
      </c>
      <c r="H9" s="7" t="n">
        <v>295.0</v>
      </c>
      <c r="I9" s="7" t="n">
        <v>2024.0</v>
      </c>
      <c r="J9" s="7" t="n">
        <v>3103.0</v>
      </c>
      <c r="K9" s="7" t="n">
        <v>2517.0</v>
      </c>
      <c r="L9" s="7" t="n">
        <v>2402.0</v>
      </c>
      <c r="M9" s="7" t="n">
        <v>1771.0</v>
      </c>
      <c r="N9" t="s">
        <v>59</v>
      </c>
    </row>
    <row r="10" spans="1:14" x14ac:dyDescent="0.25">
      <c r="A10" s="12"/>
      <c r="B10" s="6" t="s">
        <v>8</v>
      </c>
      <c r="C10" s="7" t="n">
        <v>14992.0</v>
      </c>
      <c r="D10" s="7" t="n">
        <v>15503.0</v>
      </c>
      <c r="E10" s="7">
        <v>0</v>
      </c>
      <c r="F10" s="7" t="n">
        <f si="0" t="shared"/>
        <v>30495.0</v>
      </c>
      <c r="G10" s="7" t="n">
        <v>925.0</v>
      </c>
      <c r="H10" s="7" t="n">
        <v>354.0</v>
      </c>
      <c r="I10" s="7" t="n">
        <v>5633.0</v>
      </c>
      <c r="J10" s="7" t="n">
        <v>9122.0</v>
      </c>
      <c r="K10" s="7" t="n">
        <v>5685.0</v>
      </c>
      <c r="L10" s="7" t="n">
        <v>5293.0</v>
      </c>
      <c r="M10" s="7" t="n">
        <v>3483.0</v>
      </c>
      <c r="N10" t="s">
        <v>59</v>
      </c>
    </row>
    <row r="11" spans="1:14" x14ac:dyDescent="0.25">
      <c r="A11" s="12"/>
      <c r="B11" s="6" t="s">
        <v>9</v>
      </c>
      <c r="C11" s="7" t="n">
        <v>6491.0</v>
      </c>
      <c r="D11" s="7" t="n">
        <v>5899.0</v>
      </c>
      <c r="E11" s="7">
        <v>0</v>
      </c>
      <c r="F11" s="7" t="n">
        <f si="0" t="shared"/>
        <v>12390.0</v>
      </c>
      <c r="G11" s="7" t="n">
        <v>540.0</v>
      </c>
      <c r="H11" s="7" t="n">
        <v>179.0</v>
      </c>
      <c r="I11" s="7" t="n">
        <v>3032.0</v>
      </c>
      <c r="J11" s="7" t="n">
        <v>3963.0</v>
      </c>
      <c r="K11" s="7" t="n">
        <v>2033.0</v>
      </c>
      <c r="L11" s="7" t="n">
        <v>1638.0</v>
      </c>
      <c r="M11" s="7" t="n">
        <v>1005.0</v>
      </c>
      <c r="N11" t="s">
        <v>59</v>
      </c>
    </row>
    <row r="12" spans="1:14" x14ac:dyDescent="0.25">
      <c r="A12" s="12"/>
      <c r="B12" s="6" t="s">
        <v>10</v>
      </c>
      <c r="C12" s="7" t="n">
        <v>5437.0</v>
      </c>
      <c r="D12" s="7" t="n">
        <v>5015.0</v>
      </c>
      <c r="E12" s="7">
        <v>0</v>
      </c>
      <c r="F12" s="7" t="n">
        <f si="0" t="shared"/>
        <v>10452.0</v>
      </c>
      <c r="G12" s="7" t="n">
        <v>437.0</v>
      </c>
      <c r="H12" s="7" t="n">
        <v>109.0</v>
      </c>
      <c r="I12" s="7" t="n">
        <v>1726.0</v>
      </c>
      <c r="J12" s="7" t="n">
        <v>3366.0</v>
      </c>
      <c r="K12" s="7" t="n">
        <v>1994.0</v>
      </c>
      <c r="L12" s="7" t="n">
        <v>1808.0</v>
      </c>
      <c r="M12" s="7" t="n">
        <v>1012.0</v>
      </c>
      <c r="N12" t="s">
        <v>59</v>
      </c>
    </row>
    <row r="13" spans="1:14" x14ac:dyDescent="0.25">
      <c r="A13" s="12"/>
      <c r="B13" s="6" t="s">
        <v>11</v>
      </c>
      <c r="C13" s="7" t="n">
        <v>40.0</v>
      </c>
      <c r="D13" s="7" t="n">
        <v>33.0</v>
      </c>
      <c r="E13" s="7">
        <v>0</v>
      </c>
      <c r="F13" s="7" t="n">
        <f si="0" t="shared"/>
        <v>73.0</v>
      </c>
      <c r="G13" s="7" t="n">
        <v>2.0</v>
      </c>
      <c r="H13" s="7" t="n">
        <v>0.0</v>
      </c>
      <c r="I13" s="7" t="n">
        <v>3.0</v>
      </c>
      <c r="J13" s="7" t="n">
        <v>8.0</v>
      </c>
      <c r="K13" s="7" t="n">
        <v>8.0</v>
      </c>
      <c r="L13" s="7" t="n">
        <v>26.0</v>
      </c>
      <c r="M13" s="7" t="n">
        <v>26.0</v>
      </c>
      <c r="N13" t="s">
        <v>59</v>
      </c>
    </row>
    <row r="14" spans="1:14" x14ac:dyDescent="0.25">
      <c r="A14" s="12"/>
      <c r="B14" s="6" t="s">
        <v>12</v>
      </c>
      <c r="C14" s="7" t="n">
        <v>14426.0</v>
      </c>
      <c r="D14" s="7" t="n">
        <v>9901.0</v>
      </c>
      <c r="E14" s="7">
        <v>0</v>
      </c>
      <c r="F14" s="7" t="n">
        <f si="0" t="shared"/>
        <v>24327.0</v>
      </c>
      <c r="G14" s="7" t="n">
        <v>1238.0</v>
      </c>
      <c r="H14" s="7" t="n">
        <v>155.0</v>
      </c>
      <c r="I14" s="7" t="n">
        <v>2205.0</v>
      </c>
      <c r="J14" s="7" t="n">
        <v>5529.0</v>
      </c>
      <c r="K14" s="7" t="n">
        <v>5346.0</v>
      </c>
      <c r="L14" s="7" t="n">
        <v>5918.0</v>
      </c>
      <c r="M14" s="7" t="n">
        <v>3936.0</v>
      </c>
      <c r="N14" t="s">
        <v>59</v>
      </c>
    </row>
    <row r="15" spans="1:14" x14ac:dyDescent="0.25">
      <c r="A15" s="12"/>
      <c r="B15" s="6" t="s">
        <v>13</v>
      </c>
      <c r="C15" s="7" t="n">
        <v>1543.0</v>
      </c>
      <c r="D15" s="7" t="n">
        <v>971.0</v>
      </c>
      <c r="E15" s="7">
        <v>0</v>
      </c>
      <c r="F15" s="7" t="n">
        <f si="0" t="shared"/>
        <v>2514.0</v>
      </c>
      <c r="G15" s="7" t="n">
        <v>84.0</v>
      </c>
      <c r="H15" s="7" t="n">
        <v>21.0</v>
      </c>
      <c r="I15" s="7" t="n">
        <v>164.0</v>
      </c>
      <c r="J15" s="7" t="n">
        <v>410.0</v>
      </c>
      <c r="K15" s="7" t="n">
        <v>563.0</v>
      </c>
      <c r="L15" s="7" t="n">
        <v>706.0</v>
      </c>
      <c r="M15" s="7" t="n">
        <v>566.0</v>
      </c>
      <c r="N15" t="s">
        <v>59</v>
      </c>
    </row>
    <row r="16" spans="1:14" x14ac:dyDescent="0.25">
      <c r="A16" s="12"/>
      <c r="B16" s="6" t="s">
        <v>14</v>
      </c>
      <c r="C16" s="7" t="n">
        <v>3153.0</v>
      </c>
      <c r="D16" s="7" t="n">
        <v>3624.0</v>
      </c>
      <c r="E16" s="7">
        <v>0</v>
      </c>
      <c r="F16" s="7" t="n">
        <f si="0" t="shared"/>
        <v>6777.0</v>
      </c>
      <c r="G16" s="7" t="n">
        <v>62.0</v>
      </c>
      <c r="H16" s="7" t="n">
        <v>44.0</v>
      </c>
      <c r="I16" s="7" t="n">
        <v>764.0</v>
      </c>
      <c r="J16" s="7" t="n">
        <v>1339.0</v>
      </c>
      <c r="K16" s="7" t="n">
        <v>1239.0</v>
      </c>
      <c r="L16" s="7" t="n">
        <v>1810.0</v>
      </c>
      <c r="M16" s="7" t="n">
        <v>1519.0</v>
      </c>
      <c r="N16" t="s">
        <v>59</v>
      </c>
    </row>
    <row r="17" spans="1:14" x14ac:dyDescent="0.25">
      <c r="A17" s="12"/>
      <c r="B17" s="6" t="s">
        <v>15</v>
      </c>
      <c r="C17" s="7" t="n">
        <v>2.0</v>
      </c>
      <c r="D17" s="7" t="n">
        <v>0.0</v>
      </c>
      <c r="E17" s="7">
        <v>0</v>
      </c>
      <c r="F17" s="7" t="n">
        <f si="0" t="shared"/>
        <v>2.0</v>
      </c>
      <c r="G17" s="7" t="n">
        <v>0.0</v>
      </c>
      <c r="H17" s="7" t="n">
        <v>0.0</v>
      </c>
      <c r="I17" s="7" t="n">
        <v>0.0</v>
      </c>
      <c r="J17" s="7" t="n">
        <v>0.0</v>
      </c>
      <c r="K17" s="7" t="n">
        <v>1.0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654.0</v>
      </c>
      <c r="D19" s="7" t="n">
        <f>D20-D3-D4-D5-D6-D7-D8-D9-D10-D11-D12-D13-D14-D15-D16-D17-D18</f>
        <v>758.0</v>
      </c>
      <c r="E19" s="7" t="n">
        <f ref="E19:G19" si="1" t="shared">E20-E3-E4-E5-E6-E7-E8-E9-E10-E11-E12-E13-E14-E15-E16-E17-E18</f>
        <v>0.0</v>
      </c>
      <c r="F19" s="7" t="n">
        <f si="0" t="shared"/>
        <v>1412.0</v>
      </c>
      <c r="G19" s="7" t="n">
        <f si="1" t="shared"/>
        <v>9.0</v>
      </c>
      <c r="H19" s="7" t="n">
        <f ref="H19:M19" si="2" t="shared">H20-H3-H4-H5-H6-H7-H8-H9-H10-H11-H12-H13-H14-H15-H16-H17-H18</f>
        <v>7.0</v>
      </c>
      <c r="I19" s="7" t="n">
        <f si="2" t="shared"/>
        <v>282.0</v>
      </c>
      <c r="J19" s="7" t="n">
        <f si="2" t="shared"/>
        <v>584.0</v>
      </c>
      <c r="K19" s="7" t="n">
        <f si="2" t="shared"/>
        <v>216.0</v>
      </c>
      <c r="L19" s="7" t="n">
        <f si="2" t="shared"/>
        <v>185.0</v>
      </c>
      <c r="M19" s="7" t="n">
        <f si="2" t="shared"/>
        <v>129.0</v>
      </c>
      <c r="N19" t="s">
        <v>59</v>
      </c>
    </row>
    <row r="20" spans="1:14" x14ac:dyDescent="0.25">
      <c r="A20" s="12"/>
      <c r="B20" s="6" t="s">
        <v>18</v>
      </c>
      <c r="C20" s="7" t="n">
        <v>392146.0</v>
      </c>
      <c r="D20" s="7" t="n">
        <v>321372.0</v>
      </c>
      <c r="E20" s="7">
        <v>0</v>
      </c>
      <c r="F20" s="7" t="n">
        <f si="0" t="shared"/>
        <v>713518.0</v>
      </c>
      <c r="G20" s="7" t="n">
        <v>26675.0</v>
      </c>
      <c r="H20" s="7" t="n">
        <v>10832.0</v>
      </c>
      <c r="I20" s="7" t="n">
        <v>108448.0</v>
      </c>
      <c r="J20" s="7" t="n">
        <v>194243.0</v>
      </c>
      <c r="K20" s="7" t="n">
        <v>155257.0</v>
      </c>
      <c r="L20" s="7" t="n">
        <v>136797.0</v>
      </c>
      <c r="M20" s="7" t="n">
        <v>81266.0</v>
      </c>
      <c r="N20" t="s">
        <v>59</v>
      </c>
    </row>
    <row r="21" spans="1:14" x14ac:dyDescent="0.25">
      <c r="A21" s="12" t="s">
        <v>19</v>
      </c>
      <c r="B21" s="6" t="s">
        <v>20</v>
      </c>
      <c r="C21" s="7" t="n">
        <v>11456.0</v>
      </c>
      <c r="D21" s="7" t="n">
        <v>12631.0</v>
      </c>
      <c r="E21" s="7">
        <v>0</v>
      </c>
      <c r="F21" s="7" t="n">
        <f si="0" t="shared"/>
        <v>24087.0</v>
      </c>
      <c r="G21" s="7" t="n">
        <v>920.0</v>
      </c>
      <c r="H21" s="7" t="n">
        <v>288.0</v>
      </c>
      <c r="I21" s="7" t="n">
        <v>3008.0</v>
      </c>
      <c r="J21" s="7" t="n">
        <v>5510.0</v>
      </c>
      <c r="K21" s="7" t="n">
        <v>3967.0</v>
      </c>
      <c r="L21" s="7" t="n">
        <v>5081.0</v>
      </c>
      <c r="M21" s="7" t="n">
        <v>5313.0</v>
      </c>
      <c r="N21" t="s">
        <v>59</v>
      </c>
    </row>
    <row r="22" spans="1:14" x14ac:dyDescent="0.25">
      <c r="A22" s="12"/>
      <c r="B22" s="6" t="s">
        <v>21</v>
      </c>
      <c r="C22" s="7" t="n">
        <v>1599.0</v>
      </c>
      <c r="D22" s="7" t="n">
        <v>1807.0</v>
      </c>
      <c r="E22" s="7">
        <v>0</v>
      </c>
      <c r="F22" s="7" t="n">
        <f si="0" t="shared"/>
        <v>3406.0</v>
      </c>
      <c r="G22" s="7" t="n">
        <v>96.0</v>
      </c>
      <c r="H22" s="7" t="n">
        <v>110.0</v>
      </c>
      <c r="I22" s="7" t="n">
        <v>432.0</v>
      </c>
      <c r="J22" s="7" t="n">
        <v>411.0</v>
      </c>
      <c r="K22" s="7" t="n">
        <v>624.0</v>
      </c>
      <c r="L22" s="7" t="n">
        <v>1093.0</v>
      </c>
      <c r="M22" s="7" t="n">
        <v>640.0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5.0</v>
      </c>
      <c r="J23" s="7" t="n">
        <f si="4" t="shared"/>
        <v>2.0</v>
      </c>
      <c r="K23" s="7" t="n">
        <f si="4" t="shared"/>
        <v>1.0</v>
      </c>
      <c r="L23" s="7" t="n">
        <f si="4" t="shared"/>
        <v>1.0</v>
      </c>
      <c r="M23" s="7" t="n">
        <f si="4" t="shared"/>
        <v>2.0</v>
      </c>
      <c r="N23" t="s">
        <v>59</v>
      </c>
    </row>
    <row r="24" spans="1:14" x14ac:dyDescent="0.25">
      <c r="A24" s="12"/>
      <c r="B24" s="6" t="s">
        <v>55</v>
      </c>
      <c r="C24" s="7" t="n">
        <v>13066.0</v>
      </c>
      <c r="D24" s="7" t="n">
        <v>14438.0</v>
      </c>
      <c r="E24" s="7">
        <v>0</v>
      </c>
      <c r="F24" s="7" t="n">
        <f si="0" t="shared"/>
        <v>27504.0</v>
      </c>
      <c r="G24" s="7" t="n">
        <v>1016.0</v>
      </c>
      <c r="H24" s="7" t="n">
        <v>398.0</v>
      </c>
      <c r="I24" s="7" t="n">
        <v>3445.0</v>
      </c>
      <c r="J24" s="7" t="n">
        <v>5923.0</v>
      </c>
      <c r="K24" s="7" t="n">
        <v>4592.0</v>
      </c>
      <c r="L24" s="7" t="n">
        <v>6175.0</v>
      </c>
      <c r="M24" s="7" t="n">
        <v>5955.0</v>
      </c>
      <c r="N24" t="s">
        <v>59</v>
      </c>
    </row>
    <row r="25" spans="1:14" x14ac:dyDescent="0.25">
      <c r="A25" s="12" t="s">
        <v>23</v>
      </c>
      <c r="B25" s="6" t="s">
        <v>24</v>
      </c>
      <c r="C25" s="7" t="n">
        <v>685.0</v>
      </c>
      <c r="D25" s="7" t="n">
        <v>836.0</v>
      </c>
      <c r="E25" s="7">
        <v>0</v>
      </c>
      <c r="F25" s="7" t="n">
        <f si="0" t="shared"/>
        <v>1521.0</v>
      </c>
      <c r="G25" s="7" t="n">
        <v>40.0</v>
      </c>
      <c r="H25" s="7" t="n">
        <v>12.0</v>
      </c>
      <c r="I25" s="7" t="n">
        <v>297.0</v>
      </c>
      <c r="J25" s="7" t="n">
        <v>580.0</v>
      </c>
      <c r="K25" s="7" t="n">
        <v>282.0</v>
      </c>
      <c r="L25" s="7" t="n">
        <v>209.0</v>
      </c>
      <c r="M25" s="7" t="n">
        <v>101.0</v>
      </c>
      <c r="N25" t="s">
        <v>59</v>
      </c>
    </row>
    <row r="26" spans="1:14" x14ac:dyDescent="0.25">
      <c r="A26" s="12"/>
      <c r="B26" s="6" t="s">
        <v>25</v>
      </c>
      <c r="C26" s="7" t="n">
        <v>762.0</v>
      </c>
      <c r="D26" s="7" t="n">
        <v>883.0</v>
      </c>
      <c r="E26" s="7">
        <v>0</v>
      </c>
      <c r="F26" s="7" t="n">
        <f si="0" t="shared"/>
        <v>1645.0</v>
      </c>
      <c r="G26" s="7" t="n">
        <v>40.0</v>
      </c>
      <c r="H26" s="7" t="n">
        <v>17.0</v>
      </c>
      <c r="I26" s="7" t="n">
        <v>313.0</v>
      </c>
      <c r="J26" s="7" t="n">
        <v>617.0</v>
      </c>
      <c r="K26" s="7" t="n">
        <v>328.0</v>
      </c>
      <c r="L26" s="7" t="n">
        <v>221.0</v>
      </c>
      <c r="M26" s="7" t="n">
        <v>109.0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326.0</v>
      </c>
      <c r="D28" s="7" t="n">
        <v>420.0</v>
      </c>
      <c r="E28" s="7">
        <v>0</v>
      </c>
      <c r="F28" s="7" t="n">
        <f si="0" t="shared"/>
        <v>746.0</v>
      </c>
      <c r="G28" s="7" t="n">
        <v>48.0</v>
      </c>
      <c r="H28" s="7" t="n">
        <v>5.0</v>
      </c>
      <c r="I28" s="7" t="n">
        <v>172.0</v>
      </c>
      <c r="J28" s="7" t="n">
        <v>255.0</v>
      </c>
      <c r="K28" s="7" t="n">
        <v>125.0</v>
      </c>
      <c r="L28" s="7" t="n">
        <v>85.0</v>
      </c>
      <c r="M28" s="7" t="n">
        <v>56.0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2.0</v>
      </c>
      <c r="E30" s="7">
        <v>0</v>
      </c>
      <c r="F30" s="7" t="n">
        <f si="0" t="shared"/>
        <v>2.0</v>
      </c>
      <c r="G30" s="7" t="n">
        <v>0.0</v>
      </c>
      <c r="H30" s="7" t="n">
        <v>0.0</v>
      </c>
      <c r="I30" s="7" t="n">
        <v>0.0</v>
      </c>
      <c r="J30" s="7" t="n">
        <v>0.0</v>
      </c>
      <c r="K30" s="7" t="n">
        <v>1.0</v>
      </c>
      <c r="L30" s="7" t="n">
        <v>0.0</v>
      </c>
      <c r="M30" s="7" t="n">
        <v>1.0</v>
      </c>
      <c r="N30" t="s">
        <v>59</v>
      </c>
    </row>
    <row r="31" spans="1:14" x14ac:dyDescent="0.25">
      <c r="A31" s="12"/>
      <c r="B31" s="6" t="s">
        <v>30</v>
      </c>
      <c r="C31" s="7" t="n">
        <v>584.0</v>
      </c>
      <c r="D31" s="7" t="n">
        <v>751.0</v>
      </c>
      <c r="E31" s="7">
        <v>0</v>
      </c>
      <c r="F31" s="7" t="n">
        <f si="0" t="shared"/>
        <v>1335.0</v>
      </c>
      <c r="G31" s="7" t="n">
        <v>18.0</v>
      </c>
      <c r="H31" s="7" t="n">
        <v>16.0</v>
      </c>
      <c r="I31" s="7" t="n">
        <v>257.0</v>
      </c>
      <c r="J31" s="7" t="n">
        <v>605.0</v>
      </c>
      <c r="K31" s="7" t="n">
        <v>188.0</v>
      </c>
      <c r="L31" s="7" t="n">
        <v>156.0</v>
      </c>
      <c r="M31" s="7" t="n">
        <v>95.0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2357.0</v>
      </c>
      <c r="D33" s="7" t="n">
        <v>2892.0</v>
      </c>
      <c r="E33" s="7">
        <v>0</v>
      </c>
      <c r="F33" s="7" t="n">
        <f si="0" t="shared"/>
        <v>5249.0</v>
      </c>
      <c r="G33" s="7" t="n">
        <v>146.0</v>
      </c>
      <c r="H33" s="7" t="n">
        <v>50.0</v>
      </c>
      <c r="I33" s="7" t="n">
        <v>1039.0</v>
      </c>
      <c r="J33" s="7" t="n">
        <v>2057.0</v>
      </c>
      <c r="K33" s="7" t="n">
        <v>924.0</v>
      </c>
      <c r="L33" s="7" t="n">
        <v>671.0</v>
      </c>
      <c r="M33" s="7" t="n">
        <v>362.0</v>
      </c>
      <c r="N33" t="s">
        <v>59</v>
      </c>
    </row>
    <row r="34" spans="1:14" x14ac:dyDescent="0.25">
      <c r="A34" s="16" t="s">
        <v>33</v>
      </c>
      <c r="B34" s="6" t="s">
        <v>34</v>
      </c>
      <c r="C34" s="7" t="n">
        <v>2065.0</v>
      </c>
      <c r="D34" s="7" t="n">
        <v>2748.0</v>
      </c>
      <c r="E34" s="7">
        <v>0</v>
      </c>
      <c r="F34" s="7" t="n">
        <f si="0" t="shared"/>
        <v>4813.0</v>
      </c>
      <c r="G34" s="7" t="n">
        <v>208.0</v>
      </c>
      <c r="H34" s="7" t="n">
        <v>105.0</v>
      </c>
      <c r="I34" s="7" t="n">
        <v>822.0</v>
      </c>
      <c r="J34" s="7" t="n">
        <v>1225.0</v>
      </c>
      <c r="K34" s="7" t="n">
        <v>643.0</v>
      </c>
      <c r="L34" s="7" t="n">
        <v>887.0</v>
      </c>
      <c r="M34" s="7" t="n">
        <v>923.0</v>
      </c>
      <c r="N34" t="s">
        <v>59</v>
      </c>
    </row>
    <row r="35" spans="1:14" x14ac:dyDescent="0.25">
      <c r="A35" s="16"/>
      <c r="B35" s="8" t="s">
        <v>35</v>
      </c>
      <c r="C35" s="7" t="n">
        <v>3.0</v>
      </c>
      <c r="D35" s="7" t="n">
        <v>5.0</v>
      </c>
      <c r="E35" s="7">
        <v>0</v>
      </c>
      <c r="F35" s="7" t="n">
        <f si="0" t="shared"/>
        <v>8.0</v>
      </c>
      <c r="G35" s="7" t="n">
        <v>0.0</v>
      </c>
      <c r="H35" s="7" t="n">
        <v>0.0</v>
      </c>
      <c r="I35" s="7" t="n">
        <v>1.0</v>
      </c>
      <c r="J35" s="7" t="n">
        <v>3.0</v>
      </c>
      <c r="K35" s="7" t="n">
        <v>1.0</v>
      </c>
      <c r="L35" s="7" t="n">
        <v>1.0</v>
      </c>
      <c r="M35" s="7" t="n">
        <v>2.0</v>
      </c>
      <c r="N35" t="s">
        <v>59</v>
      </c>
    </row>
    <row r="36" spans="1:14" x14ac:dyDescent="0.25">
      <c r="A36" s="16"/>
      <c r="B36" s="8" t="s">
        <v>36</v>
      </c>
      <c r="C36" s="7" t="n">
        <v>1042.0</v>
      </c>
      <c r="D36" s="7" t="n">
        <v>1220.0</v>
      </c>
      <c r="E36" s="7">
        <v>0</v>
      </c>
      <c r="F36" s="7" t="n">
        <f si="0" t="shared"/>
        <v>2262.0</v>
      </c>
      <c r="G36" s="7" t="n">
        <v>61.0</v>
      </c>
      <c r="H36" s="7" t="n">
        <v>51.0</v>
      </c>
      <c r="I36" s="7" t="n">
        <v>696.0</v>
      </c>
      <c r="J36" s="7" t="n">
        <v>833.0</v>
      </c>
      <c r="K36" s="7" t="n">
        <v>318.0</v>
      </c>
      <c r="L36" s="7" t="n">
        <v>212.0</v>
      </c>
      <c r="M36" s="7" t="n">
        <v>91.0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0.0</v>
      </c>
      <c r="J37" s="7" t="n">
        <f si="8" t="shared"/>
        <v>1.0</v>
      </c>
      <c r="K37" s="7" t="n">
        <f si="8" t="shared"/>
        <v>1.0</v>
      </c>
      <c r="L37" s="7" t="n">
        <f si="8" t="shared"/>
        <v>1.0</v>
      </c>
      <c r="M37" s="7" t="n">
        <f si="8" t="shared"/>
        <v>2.0</v>
      </c>
      <c r="N37" t="s">
        <v>59</v>
      </c>
    </row>
    <row r="38" spans="1:14" x14ac:dyDescent="0.25">
      <c r="A38" s="17"/>
      <c r="B38" s="6" t="s">
        <v>38</v>
      </c>
      <c r="C38" s="7" t="n">
        <v>3115.0</v>
      </c>
      <c r="D38" s="7" t="n">
        <v>3973.0</v>
      </c>
      <c r="E38" s="7">
        <v>0</v>
      </c>
      <c r="F38" s="7" t="n">
        <f si="0" t="shared"/>
        <v>7088.0</v>
      </c>
      <c r="G38" s="7" t="n">
        <v>269.0</v>
      </c>
      <c r="H38" s="7" t="n">
        <v>156.0</v>
      </c>
      <c r="I38" s="7" t="n">
        <v>1519.0</v>
      </c>
      <c r="J38" s="7" t="n">
        <v>2062.0</v>
      </c>
      <c r="K38" s="7" t="n">
        <v>963.0</v>
      </c>
      <c r="L38" s="7" t="n">
        <v>1101.0</v>
      </c>
      <c r="M38" s="7" t="n">
        <v>1018.0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76.0</v>
      </c>
      <c r="D42" s="7" t="n">
        <v>5.0</v>
      </c>
      <c r="E42" s="7">
        <v>0</v>
      </c>
      <c r="F42" s="7" t="n">
        <f si="0" t="shared"/>
        <v>81.0</v>
      </c>
      <c r="G42" s="7" t="n">
        <v>0.0</v>
      </c>
      <c r="H42" s="7" t="n">
        <v>1.0</v>
      </c>
      <c r="I42" s="7" t="n">
        <v>16.0</v>
      </c>
      <c r="J42" s="7" t="n">
        <v>16.0</v>
      </c>
      <c r="K42" s="7" t="n">
        <v>8.0</v>
      </c>
      <c r="L42" s="7" t="n">
        <v>26.0</v>
      </c>
      <c r="M42" s="7" t="n">
        <v>14.0</v>
      </c>
      <c r="N42" t="s">
        <v>59</v>
      </c>
    </row>
    <row r="43" spans="1:14" x14ac:dyDescent="0.25">
      <c r="A43" s="11"/>
      <c r="B43" s="6" t="s">
        <v>42</v>
      </c>
      <c r="C43" s="7" t="n">
        <f>C20+C24+C33+C38+C41+C42</f>
        <v>410760.0</v>
      </c>
      <c r="D43" s="7" t="n">
        <f>D20+D24+D33+D38+D41+D42</f>
        <v>342680.0</v>
      </c>
      <c r="E43" s="7" t="n">
        <f ref="E43:G43" si="11" t="shared">E20+E24+E33+E38+E41+E42</f>
        <v>0.0</v>
      </c>
      <c r="F43" s="7" t="n">
        <f si="0" t="shared"/>
        <v>753440.0</v>
      </c>
      <c r="G43" s="7" t="n">
        <f si="11" t="shared"/>
        <v>28106.0</v>
      </c>
      <c r="H43" s="7" t="n">
        <f ref="H43:M43" si="12" t="shared">H20+H24+H33+H38+H41+H42</f>
        <v>11437.0</v>
      </c>
      <c r="I43" s="7" t="n">
        <f si="12" t="shared"/>
        <v>114467.0</v>
      </c>
      <c r="J43" s="7" t="n">
        <f si="12" t="shared"/>
        <v>204301.0</v>
      </c>
      <c r="K43" s="7" t="n">
        <f si="12" t="shared"/>
        <v>161744.0</v>
      </c>
      <c r="L43" s="7" t="n">
        <f si="12" t="shared"/>
        <v>144770.0</v>
      </c>
      <c r="M43" s="7" t="n">
        <f si="12" t="shared"/>
        <v>88615.0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