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<sst xmlns="http://schemas.openxmlformats.org/spreadsheetml/2006/main" count="101" uniqueCount="61">
  <si>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</si>
  <si>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</si>
  <si>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</si>
  <si>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</si>
  <si>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</si>
  <si>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</si>
  <si>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</si>
  <si>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</si>
  <si>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</si>
  <si>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</si>
  <si>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</si>
  <si>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</si>
  <si>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</si>
  <si>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</si>
  <si>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</si>
  <si>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</si>
  <si>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</si>
  <si>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</si>
  <si>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</si>
  <si>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</si>
  <si>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</si>
  <si>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</si>
  <si>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</si>
  <si>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</si>
  <si>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</si>
  <si>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</si>
  <si>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</si>
  <si>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</si>
  <si>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</si>
  <si>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</si>
  <si>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</si>
  <si>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</si>
  <si>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</si>
  <si>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</si>
  <si>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</si>
  <si>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</si>
  <si>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</si>
  <si>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</si>
  <si>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</si>
  <si>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</si>
  <si>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</si>
  <si>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</si>
  <si>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</si>
  <si>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</si>
  <si>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</si>
  <si>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</si>
  <si>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</si>
  <si>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</si>
  <si>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</si>
  <si>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</si>
  <si>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</si>
  <si>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</si>
  <si>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</si>
  <si>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</si>
  <si>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</si>
  <si>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</si>
  <si>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</si>
  <si>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</si>
  <si>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97年11月中華民國國民出國人次－按性別及年齡分
Table 2-3 Outbound Departures of Nationals of the
Republic of China by Gender and by Age, November,2008</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</si>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</sst>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132679.0</v>
      </c>
      <c r="D3" s="7" t="n">
        <v>66426.0</v>
      </c>
      <c r="E3" s="7">
        <v>0</v>
      </c>
      <c r="F3" s="7" t="n">
        <f>C3+D3</f>
        <v>199105.0</v>
      </c>
      <c r="G3" s="7" t="n">
        <v>4178.0</v>
      </c>
      <c r="H3" s="7" t="n">
        <v>837.0</v>
      </c>
      <c r="I3" s="7" t="n">
        <v>22815.0</v>
      </c>
      <c r="J3" s="7" t="n">
        <v>56105.0</v>
      </c>
      <c r="K3" s="7" t="n">
        <v>55923.0</v>
      </c>
      <c r="L3" s="7" t="n">
        <v>42019.0</v>
      </c>
      <c r="M3" s="7" t="n">
        <v>17228.0</v>
      </c>
      <c r="N3" t="s">
        <v>59</v>
      </c>
    </row>
    <row r="4" spans="1:14" x14ac:dyDescent="0.25">
      <c r="A4" s="12"/>
      <c r="B4" s="6" t="s">
        <v>2</v>
      </c>
      <c r="C4" s="7" t="n">
        <v>44230.0</v>
      </c>
      <c r="D4" s="7" t="n">
        <v>17557.0</v>
      </c>
      <c r="E4" s="7">
        <v>0</v>
      </c>
      <c r="F4" s="7" t="n">
        <f ref="F4:F43" si="0" t="shared">C4+D4</f>
        <v>61787.0</v>
      </c>
      <c r="G4" s="7" t="n">
        <v>1140.0</v>
      </c>
      <c r="H4" s="7" t="n">
        <v>252.0</v>
      </c>
      <c r="I4" s="7" t="n">
        <v>5908.0</v>
      </c>
      <c r="J4" s="7" t="n">
        <v>15572.0</v>
      </c>
      <c r="K4" s="7" t="n">
        <v>17664.0</v>
      </c>
      <c r="L4" s="7" t="n">
        <v>14678.0</v>
      </c>
      <c r="M4" s="7" t="n">
        <v>6573.0</v>
      </c>
      <c r="N4" t="s">
        <v>59</v>
      </c>
    </row>
    <row r="5" spans="1:14" x14ac:dyDescent="0.25">
      <c r="A5" s="12"/>
      <c r="B5" s="6" t="s">
        <v>3</v>
      </c>
      <c r="C5" s="7" t="n">
        <v>14534.0</v>
      </c>
      <c r="D5" s="7" t="n">
        <v>8041.0</v>
      </c>
      <c r="E5" s="7">
        <v>0</v>
      </c>
      <c r="F5" s="7" t="n">
        <f si="0" t="shared"/>
        <v>22575.0</v>
      </c>
      <c r="G5" s="7" t="n">
        <v>654.0</v>
      </c>
      <c r="H5" s="7" t="n">
        <v>92.0</v>
      </c>
      <c r="I5" s="7" t="n">
        <v>1494.0</v>
      </c>
      <c r="J5" s="7" t="n">
        <v>5007.0</v>
      </c>
      <c r="K5" s="7" t="n">
        <v>6490.0</v>
      </c>
      <c r="L5" s="7" t="n">
        <v>5665.0</v>
      </c>
      <c r="M5" s="7" t="n">
        <v>3173.0</v>
      </c>
      <c r="N5" t="s">
        <v>59</v>
      </c>
    </row>
    <row r="6" spans="1:14" x14ac:dyDescent="0.25">
      <c r="A6" s="12"/>
      <c r="B6" s="6" t="s">
        <v>4</v>
      </c>
      <c r="C6" s="7" t="n">
        <v>40282.0</v>
      </c>
      <c r="D6" s="7" t="n">
        <v>51198.0</v>
      </c>
      <c r="E6" s="7">
        <v>0</v>
      </c>
      <c r="F6" s="7" t="n">
        <f si="0" t="shared"/>
        <v>91480.0</v>
      </c>
      <c r="G6" s="7" t="n">
        <v>2455.0</v>
      </c>
      <c r="H6" s="7" t="n">
        <v>932.0</v>
      </c>
      <c r="I6" s="7" t="n">
        <v>16473.0</v>
      </c>
      <c r="J6" s="7" t="n">
        <v>23337.0</v>
      </c>
      <c r="K6" s="7" t="n">
        <v>16516.0</v>
      </c>
      <c r="L6" s="7" t="n">
        <v>17782.0</v>
      </c>
      <c r="M6" s="7" t="n">
        <v>13985.0</v>
      </c>
      <c r="N6" t="s">
        <v>59</v>
      </c>
    </row>
    <row r="7" spans="1:14" x14ac:dyDescent="0.25">
      <c r="A7" s="12"/>
      <c r="B7" s="6" t="s">
        <v>5</v>
      </c>
      <c r="C7" s="7" t="n">
        <v>9456.0</v>
      </c>
      <c r="D7" s="7" t="n">
        <v>12355.0</v>
      </c>
      <c r="E7" s="7">
        <v>0</v>
      </c>
      <c r="F7" s="7" t="n">
        <f si="0" t="shared"/>
        <v>21811.0</v>
      </c>
      <c r="G7" s="7" t="n">
        <v>566.0</v>
      </c>
      <c r="H7" s="7" t="n">
        <v>137.0</v>
      </c>
      <c r="I7" s="7" t="n">
        <v>4248.0</v>
      </c>
      <c r="J7" s="7" t="n">
        <v>6167.0</v>
      </c>
      <c r="K7" s="7" t="n">
        <v>4352.0</v>
      </c>
      <c r="L7" s="7" t="n">
        <v>3892.0</v>
      </c>
      <c r="M7" s="7" t="n">
        <v>2449.0</v>
      </c>
      <c r="N7" t="s">
        <v>59</v>
      </c>
    </row>
    <row r="8" spans="1:14" x14ac:dyDescent="0.25">
      <c r="A8" s="12"/>
      <c r="B8" s="6" t="s">
        <v>6</v>
      </c>
      <c r="C8" s="7" t="n">
        <v>5790.0</v>
      </c>
      <c r="D8" s="7" t="n">
        <v>5354.0</v>
      </c>
      <c r="E8" s="7">
        <v>0</v>
      </c>
      <c r="F8" s="7" t="n">
        <f si="0" t="shared"/>
        <v>11144.0</v>
      </c>
      <c r="G8" s="7" t="n">
        <v>314.0</v>
      </c>
      <c r="H8" s="7" t="n">
        <v>153.0</v>
      </c>
      <c r="I8" s="7" t="n">
        <v>1889.0</v>
      </c>
      <c r="J8" s="7" t="n">
        <v>3199.0</v>
      </c>
      <c r="K8" s="7" t="n">
        <v>2461.0</v>
      </c>
      <c r="L8" s="7" t="n">
        <v>1977.0</v>
      </c>
      <c r="M8" s="7" t="n">
        <v>1151.0</v>
      </c>
      <c r="N8" t="s">
        <v>59</v>
      </c>
    </row>
    <row r="9" spans="1:14" x14ac:dyDescent="0.25">
      <c r="A9" s="12"/>
      <c r="B9" s="6" t="s">
        <v>7</v>
      </c>
      <c r="C9" s="7" t="n">
        <v>4708.0</v>
      </c>
      <c r="D9" s="7" t="n">
        <v>4058.0</v>
      </c>
      <c r="E9" s="7">
        <v>0</v>
      </c>
      <c r="F9" s="7" t="n">
        <f si="0" t="shared"/>
        <v>8766.0</v>
      </c>
      <c r="G9" s="7" t="n">
        <v>270.0</v>
      </c>
      <c r="H9" s="7" t="n">
        <v>135.0</v>
      </c>
      <c r="I9" s="7" t="n">
        <v>1375.0</v>
      </c>
      <c r="J9" s="7" t="n">
        <v>2248.0</v>
      </c>
      <c r="K9" s="7" t="n">
        <v>1880.0</v>
      </c>
      <c r="L9" s="7" t="n">
        <v>1831.0</v>
      </c>
      <c r="M9" s="7" t="n">
        <v>1027.0</v>
      </c>
      <c r="N9" t="s">
        <v>59</v>
      </c>
    </row>
    <row r="10" spans="1:14" x14ac:dyDescent="0.25">
      <c r="A10" s="12"/>
      <c r="B10" s="6" t="s">
        <v>8</v>
      </c>
      <c r="C10" s="7" t="n">
        <v>8707.0</v>
      </c>
      <c r="D10" s="7" t="n">
        <v>7167.0</v>
      </c>
      <c r="E10" s="7">
        <v>0</v>
      </c>
      <c r="F10" s="7" t="n">
        <f si="0" t="shared"/>
        <v>15874.0</v>
      </c>
      <c r="G10" s="7" t="n">
        <v>330.0</v>
      </c>
      <c r="H10" s="7" t="n">
        <v>129.0</v>
      </c>
      <c r="I10" s="7" t="n">
        <v>2797.0</v>
      </c>
      <c r="J10" s="7" t="n">
        <v>4348.0</v>
      </c>
      <c r="K10" s="7" t="n">
        <v>3297.0</v>
      </c>
      <c r="L10" s="7" t="n">
        <v>3179.0</v>
      </c>
      <c r="M10" s="7" t="n">
        <v>1794.0</v>
      </c>
      <c r="N10" t="s">
        <v>59</v>
      </c>
    </row>
    <row r="11" spans="1:14" x14ac:dyDescent="0.25">
      <c r="A11" s="12"/>
      <c r="B11" s="6" t="s">
        <v>9</v>
      </c>
      <c r="C11" s="7" t="n">
        <v>4377.0</v>
      </c>
      <c r="D11" s="7" t="n">
        <v>3045.0</v>
      </c>
      <c r="E11" s="7">
        <v>0</v>
      </c>
      <c r="F11" s="7" t="n">
        <f si="0" t="shared"/>
        <v>7422.0</v>
      </c>
      <c r="G11" s="7" t="n">
        <v>235.0</v>
      </c>
      <c r="H11" s="7" t="n">
        <v>77.0</v>
      </c>
      <c r="I11" s="7" t="n">
        <v>1256.0</v>
      </c>
      <c r="J11" s="7" t="n">
        <v>1914.0</v>
      </c>
      <c r="K11" s="7" t="n">
        <v>1589.0</v>
      </c>
      <c r="L11" s="7" t="n">
        <v>1523.0</v>
      </c>
      <c r="M11" s="7" t="n">
        <v>828.0</v>
      </c>
      <c r="N11" t="s">
        <v>59</v>
      </c>
    </row>
    <row r="12" spans="1:14" x14ac:dyDescent="0.25">
      <c r="A12" s="12"/>
      <c r="B12" s="6" t="s">
        <v>10</v>
      </c>
      <c r="C12" s="7" t="n">
        <v>5587.0</v>
      </c>
      <c r="D12" s="7" t="n">
        <v>5454.0</v>
      </c>
      <c r="E12" s="7">
        <v>0</v>
      </c>
      <c r="F12" s="7" t="n">
        <f si="0" t="shared"/>
        <v>11041.0</v>
      </c>
      <c r="G12" s="7" t="n">
        <v>286.0</v>
      </c>
      <c r="H12" s="7" t="n">
        <v>46.0</v>
      </c>
      <c r="I12" s="7" t="n">
        <v>3137.0</v>
      </c>
      <c r="J12" s="7" t="n">
        <v>3468.0</v>
      </c>
      <c r="K12" s="7" t="n">
        <v>1838.0</v>
      </c>
      <c r="L12" s="7" t="n">
        <v>1401.0</v>
      </c>
      <c r="M12" s="7" t="n">
        <v>865.0</v>
      </c>
      <c r="N12" t="s">
        <v>59</v>
      </c>
    </row>
    <row r="13" spans="1:14" x14ac:dyDescent="0.25">
      <c r="A13" s="12"/>
      <c r="B13" s="6" t="s">
        <v>11</v>
      </c>
      <c r="C13" s="7" t="n">
        <v>38.0</v>
      </c>
      <c r="D13" s="7" t="n">
        <v>25.0</v>
      </c>
      <c r="E13" s="7">
        <v>0</v>
      </c>
      <c r="F13" s="7" t="n">
        <f si="0" t="shared"/>
        <v>63.0</v>
      </c>
      <c r="G13" s="7" t="n">
        <v>2.0</v>
      </c>
      <c r="H13" s="7" t="n">
        <v>0.0</v>
      </c>
      <c r="I13" s="7" t="n">
        <v>7.0</v>
      </c>
      <c r="J13" s="7" t="n">
        <v>18.0</v>
      </c>
      <c r="K13" s="7" t="n">
        <v>25.0</v>
      </c>
      <c r="L13" s="7" t="n">
        <v>7.0</v>
      </c>
      <c r="M13" s="7" t="n">
        <v>4.0</v>
      </c>
      <c r="N13" t="s">
        <v>59</v>
      </c>
    </row>
    <row r="14" spans="1:14" x14ac:dyDescent="0.25">
      <c r="A14" s="12"/>
      <c r="B14" s="6" t="s">
        <v>12</v>
      </c>
      <c r="C14" s="7" t="n">
        <v>13449.0</v>
      </c>
      <c r="D14" s="7" t="n">
        <v>6517.0</v>
      </c>
      <c r="E14" s="7">
        <v>0</v>
      </c>
      <c r="F14" s="7" t="n">
        <f si="0" t="shared"/>
        <v>19966.0</v>
      </c>
      <c r="G14" s="7" t="n">
        <v>1193.0</v>
      </c>
      <c r="H14" s="7" t="n">
        <v>65.0</v>
      </c>
      <c r="I14" s="7" t="n">
        <v>1998.0</v>
      </c>
      <c r="J14" s="7" t="n">
        <v>4428.0</v>
      </c>
      <c r="K14" s="7" t="n">
        <v>4958.0</v>
      </c>
      <c r="L14" s="7" t="n">
        <v>4959.0</v>
      </c>
      <c r="M14" s="7" t="n">
        <v>2365.0</v>
      </c>
      <c r="N14" t="s">
        <v>59</v>
      </c>
    </row>
    <row r="15" spans="1:14" x14ac:dyDescent="0.25">
      <c r="A15" s="12"/>
      <c r="B15" s="6" t="s">
        <v>13</v>
      </c>
      <c r="C15" s="7" t="n">
        <v>459.0</v>
      </c>
      <c r="D15" s="7" t="n">
        <v>253.0</v>
      </c>
      <c r="E15" s="7">
        <v>0</v>
      </c>
      <c r="F15" s="7" t="n">
        <f si="0" t="shared"/>
        <v>712.0</v>
      </c>
      <c r="G15" s="7" t="n">
        <v>35.0</v>
      </c>
      <c r="H15" s="7" t="n">
        <v>4.0</v>
      </c>
      <c r="I15" s="7" t="n">
        <v>50.0</v>
      </c>
      <c r="J15" s="7" t="n">
        <v>153.0</v>
      </c>
      <c r="K15" s="7" t="n">
        <v>186.0</v>
      </c>
      <c r="L15" s="7" t="n">
        <v>187.0</v>
      </c>
      <c r="M15" s="7" t="n">
        <v>97.0</v>
      </c>
      <c r="N15" t="s">
        <v>59</v>
      </c>
    </row>
    <row r="16" spans="1:14" x14ac:dyDescent="0.25">
      <c r="A16" s="12"/>
      <c r="B16" s="6" t="s">
        <v>14</v>
      </c>
      <c r="C16" s="7" t="n">
        <v>1385.0</v>
      </c>
      <c r="D16" s="7" t="n">
        <v>1181.0</v>
      </c>
      <c r="E16" s="7">
        <v>0</v>
      </c>
      <c r="F16" s="7" t="n">
        <f si="0" t="shared"/>
        <v>2566.0</v>
      </c>
      <c r="G16" s="7" t="n">
        <v>70.0</v>
      </c>
      <c r="H16" s="7" t="n">
        <v>3.0</v>
      </c>
      <c r="I16" s="7" t="n">
        <v>325.0</v>
      </c>
      <c r="J16" s="7" t="n">
        <v>519.0</v>
      </c>
      <c r="K16" s="7" t="n">
        <v>514.0</v>
      </c>
      <c r="L16" s="7" t="n">
        <v>706.0</v>
      </c>
      <c r="M16" s="7" t="n">
        <v>429.0</v>
      </c>
      <c r="N16" t="s">
        <v>59</v>
      </c>
    </row>
    <row r="17" spans="1:14" x14ac:dyDescent="0.25">
      <c r="A17" s="12"/>
      <c r="B17" s="6" t="s">
        <v>15</v>
      </c>
      <c r="C17" s="7" t="n">
        <v>1.0</v>
      </c>
      <c r="D17" s="7" t="n">
        <v>0.0</v>
      </c>
      <c r="E17" s="7">
        <v>0</v>
      </c>
      <c r="F17" s="7" t="n">
        <f si="0" t="shared"/>
        <v>1.0</v>
      </c>
      <c r="G17" s="7" t="n">
        <v>0.0</v>
      </c>
      <c r="H17" s="7" t="n">
        <v>0.0</v>
      </c>
      <c r="I17" s="7" t="n">
        <v>0.0</v>
      </c>
      <c r="J17" s="7" t="n">
        <v>0.0</v>
      </c>
      <c r="K17" s="7" t="n">
        <v>0.0</v>
      </c>
      <c r="L17" s="7" t="n">
        <v>1.0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759.0</v>
      </c>
      <c r="D19" s="7" t="n">
        <f>D20-D3-D4-D5-D6-D7-D8-D9-D10-D11-D12-D13-D14-D15-D16-D17-D18</f>
        <v>809.0</v>
      </c>
      <c r="E19" s="7" t="n">
        <f ref="E19:G19" si="1" t="shared">E20-E3-E4-E5-E6-E7-E8-E9-E10-E11-E12-E13-E14-E15-E16-E17-E18</f>
        <v>0.0</v>
      </c>
      <c r="F19" s="7" t="n">
        <f si="0" t="shared"/>
        <v>1568.0</v>
      </c>
      <c r="G19" s="7" t="n">
        <f si="1" t="shared"/>
        <v>19.0</v>
      </c>
      <c r="H19" s="7" t="n">
        <f ref="H19:M19" si="2" t="shared">H20-H3-H4-H5-H6-H7-H8-H9-H10-H11-H12-H13-H14-H15-H16-H17-H18</f>
        <v>3.0</v>
      </c>
      <c r="I19" s="7" t="n">
        <f si="2" t="shared"/>
        <v>190.0</v>
      </c>
      <c r="J19" s="7" t="n">
        <f si="2" t="shared"/>
        <v>358.0</v>
      </c>
      <c r="K19" s="7" t="n">
        <f si="2" t="shared"/>
        <v>367.0</v>
      </c>
      <c r="L19" s="7" t="n">
        <f si="2" t="shared"/>
        <v>390.0</v>
      </c>
      <c r="M19" s="7" t="n">
        <f si="2" t="shared"/>
        <v>241.0</v>
      </c>
      <c r="N19" t="s">
        <v>59</v>
      </c>
    </row>
    <row r="20" spans="1:14" x14ac:dyDescent="0.25">
      <c r="A20" s="12"/>
      <c r="B20" s="6" t="s">
        <v>18</v>
      </c>
      <c r="C20" s="7" t="n">
        <v>286441.0</v>
      </c>
      <c r="D20" s="7" t="n">
        <v>189440.0</v>
      </c>
      <c r="E20" s="7">
        <v>0</v>
      </c>
      <c r="F20" s="7" t="n">
        <f si="0" t="shared"/>
        <v>475881.0</v>
      </c>
      <c r="G20" s="7" t="n">
        <v>11747.0</v>
      </c>
      <c r="H20" s="7" t="n">
        <v>2865.0</v>
      </c>
      <c r="I20" s="7" t="n">
        <v>63962.0</v>
      </c>
      <c r="J20" s="7" t="n">
        <v>126841.0</v>
      </c>
      <c r="K20" s="7" t="n">
        <v>118060.0</v>
      </c>
      <c r="L20" s="7" t="n">
        <v>100197.0</v>
      </c>
      <c r="M20" s="7" t="n">
        <v>52209.0</v>
      </c>
      <c r="N20" t="s">
        <v>59</v>
      </c>
    </row>
    <row r="21" spans="1:14" x14ac:dyDescent="0.25">
      <c r="A21" s="12" t="s">
        <v>19</v>
      </c>
      <c r="B21" s="6" t="s">
        <v>20</v>
      </c>
      <c r="C21" s="7" t="n">
        <v>15349.0</v>
      </c>
      <c r="D21" s="7" t="n">
        <v>15587.0</v>
      </c>
      <c r="E21" s="7">
        <v>0</v>
      </c>
      <c r="F21" s="7" t="n">
        <f si="0" t="shared"/>
        <v>30936.0</v>
      </c>
      <c r="G21" s="7" t="n">
        <v>617.0</v>
      </c>
      <c r="H21" s="7" t="n">
        <v>281.0</v>
      </c>
      <c r="I21" s="7" t="n">
        <v>3977.0</v>
      </c>
      <c r="J21" s="7" t="n">
        <v>7414.0</v>
      </c>
      <c r="K21" s="7" t="n">
        <v>5702.0</v>
      </c>
      <c r="L21" s="7" t="n">
        <v>7371.0</v>
      </c>
      <c r="M21" s="7" t="n">
        <v>5574.0</v>
      </c>
      <c r="N21" t="s">
        <v>59</v>
      </c>
    </row>
    <row r="22" spans="1:14" x14ac:dyDescent="0.25">
      <c r="A22" s="12"/>
      <c r="B22" s="6" t="s">
        <v>21</v>
      </c>
      <c r="C22" s="7" t="n">
        <v>1395.0</v>
      </c>
      <c r="D22" s="7" t="n">
        <v>1549.0</v>
      </c>
      <c r="E22" s="7">
        <v>0</v>
      </c>
      <c r="F22" s="7" t="n">
        <f si="0" t="shared"/>
        <v>2944.0</v>
      </c>
      <c r="G22" s="7" t="n">
        <v>78.0</v>
      </c>
      <c r="H22" s="7" t="n">
        <v>34.0</v>
      </c>
      <c r="I22" s="7" t="n">
        <v>330.0</v>
      </c>
      <c r="J22" s="7" t="n">
        <v>400.0</v>
      </c>
      <c r="K22" s="7" t="n">
        <v>623.0</v>
      </c>
      <c r="L22" s="7" t="n">
        <v>944.0</v>
      </c>
      <c r="M22" s="7" t="n">
        <v>535.0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16744.0</v>
      </c>
      <c r="D24" s="7" t="n">
        <v>17136.0</v>
      </c>
      <c r="E24" s="7">
        <v>0</v>
      </c>
      <c r="F24" s="7" t="n">
        <f si="0" t="shared"/>
        <v>33880.0</v>
      </c>
      <c r="G24" s="7" t="n">
        <v>695.0</v>
      </c>
      <c r="H24" s="7" t="n">
        <v>315.0</v>
      </c>
      <c r="I24" s="7" t="n">
        <v>4307.0</v>
      </c>
      <c r="J24" s="7" t="n">
        <v>7814.0</v>
      </c>
      <c r="K24" s="7" t="n">
        <v>6325.0</v>
      </c>
      <c r="L24" s="7" t="n">
        <v>8315.0</v>
      </c>
      <c r="M24" s="7" t="n">
        <v>6109.0</v>
      </c>
      <c r="N24" t="s">
        <v>59</v>
      </c>
    </row>
    <row r="25" spans="1:14" x14ac:dyDescent="0.25">
      <c r="A25" s="12" t="s">
        <v>23</v>
      </c>
      <c r="B25" s="6" t="s">
        <v>24</v>
      </c>
      <c r="C25" s="7" t="n">
        <v>0.0</v>
      </c>
      <c r="D25" s="7" t="n">
        <v>0.0</v>
      </c>
      <c r="E25" s="7">
        <v>0</v>
      </c>
      <c r="F25" s="7" t="n">
        <f si="0" t="shared"/>
        <v>0.0</v>
      </c>
      <c r="G25" s="7" t="n">
        <v>0.0</v>
      </c>
      <c r="H25" s="7" t="n">
        <v>0.0</v>
      </c>
      <c r="I25" s="7" t="n">
        <v>0.0</v>
      </c>
      <c r="J25" s="7" t="n">
        <v>0.0</v>
      </c>
      <c r="K25" s="7" t="n">
        <v>0.0</v>
      </c>
      <c r="L25" s="7" t="n">
        <v>0.0</v>
      </c>
      <c r="M25" s="7" t="n">
        <v>0.0</v>
      </c>
      <c r="N25" t="s">
        <v>59</v>
      </c>
    </row>
    <row r="26" spans="1:14" x14ac:dyDescent="0.25">
      <c r="A26" s="12"/>
      <c r="B26" s="6" t="s">
        <v>25</v>
      </c>
      <c r="C26" s="7" t="n">
        <v>1693.0</v>
      </c>
      <c r="D26" s="7" t="n">
        <v>1510.0</v>
      </c>
      <c r="E26" s="7">
        <v>0</v>
      </c>
      <c r="F26" s="7" t="n">
        <f si="0" t="shared"/>
        <v>3203.0</v>
      </c>
      <c r="G26" s="7" t="n">
        <v>33.0</v>
      </c>
      <c r="H26" s="7" t="n">
        <v>29.0</v>
      </c>
      <c r="I26" s="7" t="n">
        <v>591.0</v>
      </c>
      <c r="J26" s="7" t="n">
        <v>1184.0</v>
      </c>
      <c r="K26" s="7" t="n">
        <v>683.0</v>
      </c>
      <c r="L26" s="7" t="n">
        <v>510.0</v>
      </c>
      <c r="M26" s="7" t="n">
        <v>173.0</v>
      </c>
      <c r="N26" t="s">
        <v>59</v>
      </c>
    </row>
    <row r="27" spans="1:14" x14ac:dyDescent="0.25">
      <c r="A27" s="12"/>
      <c r="B27" s="6" t="s">
        <v>26</v>
      </c>
      <c r="C27" s="7" t="n">
        <v>486.0</v>
      </c>
      <c r="D27" s="7" t="n">
        <v>550.0</v>
      </c>
      <c r="E27" s="7">
        <v>0</v>
      </c>
      <c r="F27" s="7" t="n">
        <f si="0" t="shared"/>
        <v>1036.0</v>
      </c>
      <c r="G27" s="7" t="n">
        <v>11.0</v>
      </c>
      <c r="H27" s="7" t="n">
        <v>1.0</v>
      </c>
      <c r="I27" s="7" t="n">
        <v>284.0</v>
      </c>
      <c r="J27" s="7" t="n">
        <v>414.0</v>
      </c>
      <c r="K27" s="7" t="n">
        <v>145.0</v>
      </c>
      <c r="L27" s="7" t="n">
        <v>128.0</v>
      </c>
      <c r="M27" s="7" t="n">
        <v>53.0</v>
      </c>
      <c r="N27" t="s">
        <v>59</v>
      </c>
    </row>
    <row r="28" spans="1:14" x14ac:dyDescent="0.25">
      <c r="A28" s="12"/>
      <c r="B28" s="6" t="s">
        <v>27</v>
      </c>
      <c r="C28" s="7" t="n">
        <v>2542.0</v>
      </c>
      <c r="D28" s="7" t="n">
        <v>2105.0</v>
      </c>
      <c r="E28" s="7">
        <v>0</v>
      </c>
      <c r="F28" s="7" t="n">
        <f si="0" t="shared"/>
        <v>4647.0</v>
      </c>
      <c r="G28" s="7" t="n">
        <v>86.0</v>
      </c>
      <c r="H28" s="7" t="n">
        <v>29.0</v>
      </c>
      <c r="I28" s="7" t="n">
        <v>945.0</v>
      </c>
      <c r="J28" s="7" t="n">
        <v>1311.0</v>
      </c>
      <c r="K28" s="7" t="n">
        <v>1008.0</v>
      </c>
      <c r="L28" s="7" t="n">
        <v>874.0</v>
      </c>
      <c r="M28" s="7" t="n">
        <v>394.0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1533.0</v>
      </c>
      <c r="D30" s="7" t="n">
        <v>1126.0</v>
      </c>
      <c r="E30" s="7">
        <v>0</v>
      </c>
      <c r="F30" s="7" t="n">
        <f si="0" t="shared"/>
        <v>2659.0</v>
      </c>
      <c r="G30" s="7" t="n">
        <v>66.0</v>
      </c>
      <c r="H30" s="7" t="n">
        <v>19.0</v>
      </c>
      <c r="I30" s="7" t="n">
        <v>441.0</v>
      </c>
      <c r="J30" s="7" t="n">
        <v>803.0</v>
      </c>
      <c r="K30" s="7" t="n">
        <v>607.0</v>
      </c>
      <c r="L30" s="7" t="n">
        <v>497.0</v>
      </c>
      <c r="M30" s="7" t="n">
        <v>226.0</v>
      </c>
      <c r="N30" t="s">
        <v>59</v>
      </c>
    </row>
    <row r="31" spans="1:14" x14ac:dyDescent="0.25">
      <c r="A31" s="12"/>
      <c r="B31" s="6" t="s">
        <v>30</v>
      </c>
      <c r="C31" s="7" t="n">
        <v>1033.0</v>
      </c>
      <c r="D31" s="7" t="n">
        <v>1107.0</v>
      </c>
      <c r="E31" s="7">
        <v>0</v>
      </c>
      <c r="F31" s="7" t="n">
        <f si="0" t="shared"/>
        <v>2140.0</v>
      </c>
      <c r="G31" s="7" t="n">
        <v>15.0</v>
      </c>
      <c r="H31" s="7" t="n">
        <v>7.0</v>
      </c>
      <c r="I31" s="7" t="n">
        <v>522.0</v>
      </c>
      <c r="J31" s="7" t="n">
        <v>806.0</v>
      </c>
      <c r="K31" s="7" t="n">
        <v>342.0</v>
      </c>
      <c r="L31" s="7" t="n">
        <v>294.0</v>
      </c>
      <c r="M31" s="7" t="n">
        <v>154.0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7287.0</v>
      </c>
      <c r="D33" s="7" t="n">
        <v>6398.0</v>
      </c>
      <c r="E33" s="7">
        <v>0</v>
      </c>
      <c r="F33" s="7" t="n">
        <f si="0" t="shared"/>
        <v>13685.0</v>
      </c>
      <c r="G33" s="7" t="n">
        <v>211.0</v>
      </c>
      <c r="H33" s="7" t="n">
        <v>85.0</v>
      </c>
      <c r="I33" s="7" t="n">
        <v>2783.0</v>
      </c>
      <c r="J33" s="7" t="n">
        <v>4518.0</v>
      </c>
      <c r="K33" s="7" t="n">
        <v>2785.0</v>
      </c>
      <c r="L33" s="7" t="n">
        <v>2303.0</v>
      </c>
      <c r="M33" s="7" t="n">
        <v>1000.0</v>
      </c>
      <c r="N33" t="s">
        <v>59</v>
      </c>
    </row>
    <row r="34" spans="1:14" x14ac:dyDescent="0.25">
      <c r="A34" s="16" t="s">
        <v>33</v>
      </c>
      <c r="B34" s="6" t="s">
        <v>34</v>
      </c>
      <c r="C34" s="7" t="n">
        <v>2215.0</v>
      </c>
      <c r="D34" s="7" t="n">
        <v>2998.0</v>
      </c>
      <c r="E34" s="7">
        <v>0</v>
      </c>
      <c r="F34" s="7" t="n">
        <f si="0" t="shared"/>
        <v>5213.0</v>
      </c>
      <c r="G34" s="7" t="n">
        <v>151.0</v>
      </c>
      <c r="H34" s="7" t="n">
        <v>38.0</v>
      </c>
      <c r="I34" s="7" t="n">
        <v>1178.0</v>
      </c>
      <c r="J34" s="7" t="n">
        <v>1324.0</v>
      </c>
      <c r="K34" s="7" t="n">
        <v>704.0</v>
      </c>
      <c r="L34" s="7" t="n">
        <v>1139.0</v>
      </c>
      <c r="M34" s="7" t="n">
        <v>679.0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330.0</v>
      </c>
      <c r="D36" s="7" t="n">
        <v>290.0</v>
      </c>
      <c r="E36" s="7">
        <v>0</v>
      </c>
      <c r="F36" s="7" t="n">
        <f si="0" t="shared"/>
        <v>620.0</v>
      </c>
      <c r="G36" s="7" t="n">
        <v>12.0</v>
      </c>
      <c r="H36" s="7" t="n">
        <v>3.0</v>
      </c>
      <c r="I36" s="7" t="n">
        <v>229.0</v>
      </c>
      <c r="J36" s="7" t="n">
        <v>233.0</v>
      </c>
      <c r="K36" s="7" t="n">
        <v>76.0</v>
      </c>
      <c r="L36" s="7" t="n">
        <v>47.0</v>
      </c>
      <c r="M36" s="7" t="n">
        <v>20.0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2545.0</v>
      </c>
      <c r="D38" s="7" t="n">
        <v>3288.0</v>
      </c>
      <c r="E38" s="7">
        <v>0</v>
      </c>
      <c r="F38" s="7" t="n">
        <f si="0" t="shared"/>
        <v>5833.0</v>
      </c>
      <c r="G38" s="7" t="n">
        <v>163.0</v>
      </c>
      <c r="H38" s="7" t="n">
        <v>41.0</v>
      </c>
      <c r="I38" s="7" t="n">
        <v>1407.0</v>
      </c>
      <c r="J38" s="7" t="n">
        <v>1557.0</v>
      </c>
      <c r="K38" s="7" t="n">
        <v>780.0</v>
      </c>
      <c r="L38" s="7" t="n">
        <v>1186.0</v>
      </c>
      <c r="M38" s="7" t="n">
        <v>699.0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37848.0</v>
      </c>
      <c r="D42" s="7" t="n">
        <v>16648.0</v>
      </c>
      <c r="E42" s="7">
        <v>0</v>
      </c>
      <c r="F42" s="7" t="n">
        <f si="0" t="shared"/>
        <v>54496.0</v>
      </c>
      <c r="G42" s="7" t="n">
        <v>1240.0</v>
      </c>
      <c r="H42" s="7" t="n">
        <v>207.0</v>
      </c>
      <c r="I42" s="7" t="n">
        <v>2950.0</v>
      </c>
      <c r="J42" s="7" t="n">
        <v>8451.0</v>
      </c>
      <c r="K42" s="7" t="n">
        <v>14312.0</v>
      </c>
      <c r="L42" s="7" t="n">
        <v>15705.0</v>
      </c>
      <c r="M42" s="7" t="n">
        <v>11631.0</v>
      </c>
      <c r="N42" t="s">
        <v>59</v>
      </c>
    </row>
    <row r="43" spans="1:14" x14ac:dyDescent="0.25">
      <c r="A43" s="11"/>
      <c r="B43" s="6" t="s">
        <v>42</v>
      </c>
      <c r="C43" s="7" t="n">
        <f>C20+C24+C33+C38+C41+C42</f>
        <v>350865.0</v>
      </c>
      <c r="D43" s="7" t="n">
        <f>D20+D24+D33+D38+D41+D42</f>
        <v>232910.0</v>
      </c>
      <c r="E43" s="7" t="n">
        <f ref="E43:G43" si="11" t="shared">E20+E24+E33+E38+E41+E42</f>
        <v>0.0</v>
      </c>
      <c r="F43" s="7" t="n">
        <f si="0" t="shared"/>
        <v>583775.0</v>
      </c>
      <c r="G43" s="7" t="n">
        <f si="11" t="shared"/>
        <v>14056.0</v>
      </c>
      <c r="H43" s="7" t="n">
        <f ref="H43:M43" si="12" t="shared">H20+H24+H33+H38+H41+H42</f>
        <v>3513.0</v>
      </c>
      <c r="I43" s="7" t="n">
        <f si="12" t="shared"/>
        <v>75409.0</v>
      </c>
      <c r="J43" s="7" t="n">
        <f si="12" t="shared"/>
        <v>149181.0</v>
      </c>
      <c r="K43" s="7" t="n">
        <f si="12" t="shared"/>
        <v>142262.0</v>
      </c>
      <c r="L43" s="7" t="n">
        <f si="12" t="shared"/>
        <v>127706.0</v>
      </c>
      <c r="M43" s="7" t="n">
        <f si="12" t="shared"/>
        <v>71648.0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