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<sst xmlns="http://schemas.openxmlformats.org/spreadsheetml/2006/main" count="101" uniqueCount="61">
  <si>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</si>
  <si>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</si>
  <si>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</si>
  <si>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</si>
  <si>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</si>
  <si>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</si>
  <si>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</si>
  <si>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</si>
  <si>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</si>
  <si>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</si>
  <si>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</si>
  <si>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</si>
  <si>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</si>
  <si>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</si>
  <si>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</si>
  <si>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</si>
  <si>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</si>
  <si>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</si>
  <si>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</si>
  <si>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</si>
  <si>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</si>
  <si>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</si>
  <si>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</si>
  <si>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</si>
  <si>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</si>
  <si>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</si>
  <si>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</si>
  <si>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</si>
  <si>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</si>
  <si>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</si>
  <si>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</si>
  <si>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</si>
  <si>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</si>
  <si>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</si>
  <si>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</si>
  <si>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</si>
  <si>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</si>
  <si>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</si>
  <si>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</si>
  <si>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</si>
  <si>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</si>
  <si>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</si>
  <si>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</si>
  <si>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</si>
  <si>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</si>
  <si>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</si>
  <si>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</si>
  <si>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</si>
  <si>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</si>
  <si>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</si>
  <si>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</si>
  <si>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</si>
  <si>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</si>
  <si>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</si>
  <si>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</si>
  <si>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</si>
  <si>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</si>
  <si>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</si>
  <si>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97年4月中華民國國民出國人次－按性別及年齡分
Table 2-3 Outbound Departures of Nationals of the
Republic of China by Gender and by Age, April,2008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</si>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</sst>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167429.0</v>
      </c>
      <c r="D3" s="7" t="n">
        <v>90602.0</v>
      </c>
      <c r="E3" s="7">
        <v>0</v>
      </c>
      <c r="F3" s="7" t="n">
        <f>C3+D3</f>
        <v>258031.0</v>
      </c>
      <c r="G3" s="7" t="n">
        <v>6081.0</v>
      </c>
      <c r="H3" s="7" t="n">
        <v>1258.0</v>
      </c>
      <c r="I3" s="7" t="n">
        <v>23704.0</v>
      </c>
      <c r="J3" s="7" t="n">
        <v>65626.0</v>
      </c>
      <c r="K3" s="7" t="n">
        <v>70732.0</v>
      </c>
      <c r="L3" s="7" t="n">
        <v>58140.0</v>
      </c>
      <c r="M3" s="7" t="n">
        <v>32490.0</v>
      </c>
      <c r="N3" t="s">
        <v>59</v>
      </c>
    </row>
    <row r="4" spans="1:14" x14ac:dyDescent="0.25">
      <c r="A4" s="12"/>
      <c r="B4" s="6" t="s">
        <v>2</v>
      </c>
      <c r="C4" s="7" t="n">
        <v>69841.0</v>
      </c>
      <c r="D4" s="7" t="n">
        <v>29727.0</v>
      </c>
      <c r="E4" s="7">
        <v>0</v>
      </c>
      <c r="F4" s="7" t="n">
        <f ref="F4:F43" si="0" t="shared">C4+D4</f>
        <v>99568.0</v>
      </c>
      <c r="G4" s="7" t="n">
        <v>1816.0</v>
      </c>
      <c r="H4" s="7" t="n">
        <v>336.0</v>
      </c>
      <c r="I4" s="7" t="n">
        <v>7128.0</v>
      </c>
      <c r="J4" s="7" t="n">
        <v>21945.0</v>
      </c>
      <c r="K4" s="7" t="n">
        <v>27693.0</v>
      </c>
      <c r="L4" s="7" t="n">
        <v>25450.0</v>
      </c>
      <c r="M4" s="7" t="n">
        <v>15200.0</v>
      </c>
      <c r="N4" t="s">
        <v>59</v>
      </c>
    </row>
    <row r="5" spans="1:14" x14ac:dyDescent="0.25">
      <c r="A5" s="12"/>
      <c r="B5" s="6" t="s">
        <v>3</v>
      </c>
      <c r="C5" s="7" t="n">
        <v>1286.0</v>
      </c>
      <c r="D5" s="7" t="n">
        <v>1084.0</v>
      </c>
      <c r="E5" s="7">
        <v>0</v>
      </c>
      <c r="F5" s="7" t="n">
        <f si="0" t="shared"/>
        <v>2370.0</v>
      </c>
      <c r="G5" s="7" t="n">
        <v>99.0</v>
      </c>
      <c r="H5" s="7" t="n">
        <v>23.0</v>
      </c>
      <c r="I5" s="7" t="n">
        <v>197.0</v>
      </c>
      <c r="J5" s="7" t="n">
        <v>482.0</v>
      </c>
      <c r="K5" s="7" t="n">
        <v>520.0</v>
      </c>
      <c r="L5" s="7" t="n">
        <v>617.0</v>
      </c>
      <c r="M5" s="7" t="n">
        <v>432.0</v>
      </c>
      <c r="N5" t="s">
        <v>59</v>
      </c>
    </row>
    <row r="6" spans="1:14" x14ac:dyDescent="0.25">
      <c r="A6" s="12"/>
      <c r="B6" s="6" t="s">
        <v>4</v>
      </c>
      <c r="C6" s="7" t="n">
        <v>51553.0</v>
      </c>
      <c r="D6" s="7" t="n">
        <v>77877.0</v>
      </c>
      <c r="E6" s="7">
        <v>0</v>
      </c>
      <c r="F6" s="7" t="n">
        <f si="0" t="shared"/>
        <v>129430.0</v>
      </c>
      <c r="G6" s="7" t="n">
        <v>4858.0</v>
      </c>
      <c r="H6" s="7" t="n">
        <v>1840.0</v>
      </c>
      <c r="I6" s="7" t="n">
        <v>19506.0</v>
      </c>
      <c r="J6" s="7" t="n">
        <v>29998.0</v>
      </c>
      <c r="K6" s="7" t="n">
        <v>22209.0</v>
      </c>
      <c r="L6" s="7" t="n">
        <v>26829.0</v>
      </c>
      <c r="M6" s="7" t="n">
        <v>24190.0</v>
      </c>
      <c r="N6" t="s">
        <v>59</v>
      </c>
    </row>
    <row r="7" spans="1:14" x14ac:dyDescent="0.25">
      <c r="A7" s="12"/>
      <c r="B7" s="6" t="s">
        <v>5</v>
      </c>
      <c r="C7" s="7" t="n">
        <v>16825.0</v>
      </c>
      <c r="D7" s="7" t="n">
        <v>20409.0</v>
      </c>
      <c r="E7" s="7">
        <v>0</v>
      </c>
      <c r="F7" s="7" t="n">
        <f si="0" t="shared"/>
        <v>37234.0</v>
      </c>
      <c r="G7" s="7" t="n">
        <v>1443.0</v>
      </c>
      <c r="H7" s="7" t="n">
        <v>598.0</v>
      </c>
      <c r="I7" s="7" t="n">
        <v>5576.0</v>
      </c>
      <c r="J7" s="7" t="n">
        <v>9537.0</v>
      </c>
      <c r="K7" s="7" t="n">
        <v>7744.0</v>
      </c>
      <c r="L7" s="7" t="n">
        <v>6910.0</v>
      </c>
      <c r="M7" s="7" t="n">
        <v>5426.0</v>
      </c>
      <c r="N7" t="s">
        <v>59</v>
      </c>
    </row>
    <row r="8" spans="1:14" x14ac:dyDescent="0.25">
      <c r="A8" s="12"/>
      <c r="B8" s="6" t="s">
        <v>6</v>
      </c>
      <c r="C8" s="7" t="n">
        <v>6711.0</v>
      </c>
      <c r="D8" s="7" t="n">
        <v>6240.0</v>
      </c>
      <c r="E8" s="7">
        <v>0</v>
      </c>
      <c r="F8" s="7" t="n">
        <f si="0" t="shared"/>
        <v>12951.0</v>
      </c>
      <c r="G8" s="7" t="n">
        <v>506.0</v>
      </c>
      <c r="H8" s="7" t="n">
        <v>329.0</v>
      </c>
      <c r="I8" s="7" t="n">
        <v>1979.0</v>
      </c>
      <c r="J8" s="7" t="n">
        <v>3820.0</v>
      </c>
      <c r="K8" s="7" t="n">
        <v>3003.0</v>
      </c>
      <c r="L8" s="7" t="n">
        <v>2119.0</v>
      </c>
      <c r="M8" s="7" t="n">
        <v>1195.0</v>
      </c>
      <c r="N8" t="s">
        <v>59</v>
      </c>
    </row>
    <row r="9" spans="1:14" x14ac:dyDescent="0.25">
      <c r="A9" s="12"/>
      <c r="B9" s="6" t="s">
        <v>7</v>
      </c>
      <c r="C9" s="7" t="n">
        <v>6229.0</v>
      </c>
      <c r="D9" s="7" t="n">
        <v>6445.0</v>
      </c>
      <c r="E9" s="7">
        <v>0</v>
      </c>
      <c r="F9" s="7" t="n">
        <f si="0" t="shared"/>
        <v>12674.0</v>
      </c>
      <c r="G9" s="7" t="n">
        <v>487.0</v>
      </c>
      <c r="H9" s="7" t="n">
        <v>118.0</v>
      </c>
      <c r="I9" s="7" t="n">
        <v>2125.0</v>
      </c>
      <c r="J9" s="7" t="n">
        <v>3456.0</v>
      </c>
      <c r="K9" s="7" t="n">
        <v>2571.0</v>
      </c>
      <c r="L9" s="7" t="n">
        <v>2427.0</v>
      </c>
      <c r="M9" s="7" t="n">
        <v>1490.0</v>
      </c>
      <c r="N9" t="s">
        <v>59</v>
      </c>
    </row>
    <row r="10" spans="1:14" x14ac:dyDescent="0.25">
      <c r="A10" s="12"/>
      <c r="B10" s="6" t="s">
        <v>8</v>
      </c>
      <c r="C10" s="7" t="n">
        <v>16783.0</v>
      </c>
      <c r="D10" s="7" t="n">
        <v>17194.0</v>
      </c>
      <c r="E10" s="7">
        <v>0</v>
      </c>
      <c r="F10" s="7" t="n">
        <f si="0" t="shared"/>
        <v>33977.0</v>
      </c>
      <c r="G10" s="7" t="n">
        <v>1161.0</v>
      </c>
      <c r="H10" s="7" t="n">
        <v>352.0</v>
      </c>
      <c r="I10" s="7" t="n">
        <v>6823.0</v>
      </c>
      <c r="J10" s="7" t="n">
        <v>9184.0</v>
      </c>
      <c r="K10" s="7" t="n">
        <v>6731.0</v>
      </c>
      <c r="L10" s="7" t="n">
        <v>6028.0</v>
      </c>
      <c r="M10" s="7" t="n">
        <v>3698.0</v>
      </c>
      <c r="N10" t="s">
        <v>59</v>
      </c>
    </row>
    <row r="11" spans="1:14" x14ac:dyDescent="0.25">
      <c r="A11" s="12"/>
      <c r="B11" s="6" t="s">
        <v>9</v>
      </c>
      <c r="C11" s="7" t="n">
        <v>4860.0</v>
      </c>
      <c r="D11" s="7" t="n">
        <v>3798.0</v>
      </c>
      <c r="E11" s="7">
        <v>0</v>
      </c>
      <c r="F11" s="7" t="n">
        <f si="0" t="shared"/>
        <v>8658.0</v>
      </c>
      <c r="G11" s="7" t="n">
        <v>404.0</v>
      </c>
      <c r="H11" s="7" t="n">
        <v>117.0</v>
      </c>
      <c r="I11" s="7" t="n">
        <v>1363.0</v>
      </c>
      <c r="J11" s="7" t="n">
        <v>2382.0</v>
      </c>
      <c r="K11" s="7" t="n">
        <v>1868.0</v>
      </c>
      <c r="L11" s="7" t="n">
        <v>1684.0</v>
      </c>
      <c r="M11" s="7" t="n">
        <v>840.0</v>
      </c>
      <c r="N11" t="s">
        <v>59</v>
      </c>
    </row>
    <row r="12" spans="1:14" x14ac:dyDescent="0.25">
      <c r="A12" s="12"/>
      <c r="B12" s="6" t="s">
        <v>10</v>
      </c>
      <c r="C12" s="7" t="n">
        <v>7512.0</v>
      </c>
      <c r="D12" s="7" t="n">
        <v>7981.0</v>
      </c>
      <c r="E12" s="7">
        <v>0</v>
      </c>
      <c r="F12" s="7" t="n">
        <f si="0" t="shared"/>
        <v>15493.0</v>
      </c>
      <c r="G12" s="7" t="n">
        <v>546.0</v>
      </c>
      <c r="H12" s="7" t="n">
        <v>91.0</v>
      </c>
      <c r="I12" s="7" t="n">
        <v>4181.0</v>
      </c>
      <c r="J12" s="7" t="n">
        <v>5002.0</v>
      </c>
      <c r="K12" s="7" t="n">
        <v>2543.0</v>
      </c>
      <c r="L12" s="7" t="n">
        <v>2204.0</v>
      </c>
      <c r="M12" s="7" t="n">
        <v>926.0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17554.0</v>
      </c>
      <c r="D14" s="7" t="n">
        <v>9307.0</v>
      </c>
      <c r="E14" s="7">
        <v>0</v>
      </c>
      <c r="F14" s="7" t="n">
        <f si="0" t="shared"/>
        <v>26861.0</v>
      </c>
      <c r="G14" s="7" t="n">
        <v>1699.0</v>
      </c>
      <c r="H14" s="7" t="n">
        <v>39.0</v>
      </c>
      <c r="I14" s="7" t="n">
        <v>1926.0</v>
      </c>
      <c r="J14" s="7" t="n">
        <v>4980.0</v>
      </c>
      <c r="K14" s="7" t="n">
        <v>6700.0</v>
      </c>
      <c r="L14" s="7" t="n">
        <v>7237.0</v>
      </c>
      <c r="M14" s="7" t="n">
        <v>4280.0</v>
      </c>
      <c r="N14" t="s">
        <v>59</v>
      </c>
    </row>
    <row r="15" spans="1:14" x14ac:dyDescent="0.25">
      <c r="A15" s="12"/>
      <c r="B15" s="6" t="s">
        <v>13</v>
      </c>
      <c r="C15" s="7" t="n">
        <v>828.0</v>
      </c>
      <c r="D15" s="7" t="n">
        <v>609.0</v>
      </c>
      <c r="E15" s="7">
        <v>0</v>
      </c>
      <c r="F15" s="7" t="n">
        <f si="0" t="shared"/>
        <v>1437.0</v>
      </c>
      <c r="G15" s="7" t="n">
        <v>52.0</v>
      </c>
      <c r="H15" s="7" t="n">
        <v>22.0</v>
      </c>
      <c r="I15" s="7" t="n">
        <v>122.0</v>
      </c>
      <c r="J15" s="7" t="n">
        <v>275.0</v>
      </c>
      <c r="K15" s="7" t="n">
        <v>369.0</v>
      </c>
      <c r="L15" s="7" t="n">
        <v>410.0</v>
      </c>
      <c r="M15" s="7" t="n">
        <v>187.0</v>
      </c>
      <c r="N15" t="s">
        <v>59</v>
      </c>
    </row>
    <row r="16" spans="1:14" x14ac:dyDescent="0.25">
      <c r="A16" s="12"/>
      <c r="B16" s="6" t="s">
        <v>14</v>
      </c>
      <c r="C16" s="7" t="n">
        <v>2897.0</v>
      </c>
      <c r="D16" s="7" t="n">
        <v>3445.0</v>
      </c>
      <c r="E16" s="7">
        <v>0</v>
      </c>
      <c r="F16" s="7" t="n">
        <f si="0" t="shared"/>
        <v>6342.0</v>
      </c>
      <c r="G16" s="7" t="n">
        <v>199.0</v>
      </c>
      <c r="H16" s="7" t="n">
        <v>19.0</v>
      </c>
      <c r="I16" s="7" t="n">
        <v>863.0</v>
      </c>
      <c r="J16" s="7" t="n">
        <v>1576.0</v>
      </c>
      <c r="K16" s="7" t="n">
        <v>1252.0</v>
      </c>
      <c r="L16" s="7" t="n">
        <v>1520.0</v>
      </c>
      <c r="M16" s="7" t="n">
        <v>913.0</v>
      </c>
      <c r="N16" t="s">
        <v>59</v>
      </c>
    </row>
    <row r="17" spans="1:14" x14ac:dyDescent="0.25">
      <c r="A17" s="12"/>
      <c r="B17" s="6" t="s">
        <v>15</v>
      </c>
      <c r="C17" s="7" t="n">
        <v>1.0</v>
      </c>
      <c r="D17" s="7" t="n">
        <v>0.0</v>
      </c>
      <c r="E17" s="7">
        <v>0</v>
      </c>
      <c r="F17" s="7" t="n">
        <f si="0" t="shared"/>
        <v>1.0</v>
      </c>
      <c r="G17" s="7" t="n">
        <v>0.0</v>
      </c>
      <c r="H17" s="7" t="n">
        <v>0.0</v>
      </c>
      <c r="I17" s="7" t="n">
        <v>0.0</v>
      </c>
      <c r="J17" s="7" t="n">
        <v>0.0</v>
      </c>
      <c r="K17" s="7" t="n">
        <v>0.0</v>
      </c>
      <c r="L17" s="7" t="n">
        <v>1.0</v>
      </c>
      <c r="M17" s="7" t="n">
        <v>0.0</v>
      </c>
      <c r="N17" t="s">
        <v>59</v>
      </c>
    </row>
    <row r="18" spans="1:14" x14ac:dyDescent="0.25">
      <c r="A18" s="12"/>
      <c r="B18" s="6" t="s">
        <v>16</v>
      </c>
      <c r="C18" s="7" t="n">
        <v>20.0</v>
      </c>
      <c r="D18" s="7" t="n">
        <v>21.0</v>
      </c>
      <c r="E18" s="7">
        <v>0</v>
      </c>
      <c r="F18" s="7" t="n">
        <f si="0" t="shared"/>
        <v>41.0</v>
      </c>
      <c r="G18" s="7" t="n">
        <v>2.0</v>
      </c>
      <c r="H18" s="7" t="n">
        <v>0.0</v>
      </c>
      <c r="I18" s="7" t="n">
        <v>2.0</v>
      </c>
      <c r="J18" s="7" t="n">
        <v>11.0</v>
      </c>
      <c r="K18" s="7" t="n">
        <v>5.0</v>
      </c>
      <c r="L18" s="7" t="n">
        <v>13.0</v>
      </c>
      <c r="M18" s="7" t="n">
        <v>8.0</v>
      </c>
      <c r="N18" t="s">
        <v>59</v>
      </c>
    </row>
    <row r="19" spans="1:14" x14ac:dyDescent="0.25">
      <c r="A19" s="12"/>
      <c r="B19" s="6" t="s">
        <v>17</v>
      </c>
      <c r="C19" s="7" t="n">
        <f>C20-C3-C4-C5-C6-C7-C8-C9-C10-C11-C12-C13-C14-C15-C16-C17-C18</f>
        <v>1147.0</v>
      </c>
      <c r="D19" s="7" t="n">
        <f>D20-D3-D4-D5-D6-D7-D8-D9-D10-D11-D12-D13-D14-D15-D16-D17-D18</f>
        <v>1341.0</v>
      </c>
      <c r="E19" s="7" t="n">
        <f ref="E19:G19" si="1" t="shared">E20-E3-E4-E5-E6-E7-E8-E9-E10-E11-E12-E13-E14-E15-E16-E17-E18</f>
        <v>0.0</v>
      </c>
      <c r="F19" s="7" t="n">
        <f si="0" t="shared"/>
        <v>2488.0</v>
      </c>
      <c r="G19" s="7" t="n">
        <f si="1" t="shared"/>
        <v>54.0</v>
      </c>
      <c r="H19" s="7" t="n">
        <f ref="H19:M19" si="2" t="shared">H20-H3-H4-H5-H6-H7-H8-H9-H10-H11-H12-H13-H14-H15-H16-H17-H18</f>
        <v>23.0</v>
      </c>
      <c r="I19" s="7" t="n">
        <f si="2" t="shared"/>
        <v>375.0</v>
      </c>
      <c r="J19" s="7" t="n">
        <f si="2" t="shared"/>
        <v>653.0</v>
      </c>
      <c r="K19" s="7" t="n">
        <f si="2" t="shared"/>
        <v>470.0</v>
      </c>
      <c r="L19" s="7" t="n">
        <f si="2" t="shared"/>
        <v>524.0</v>
      </c>
      <c r="M19" s="7" t="n">
        <f si="2" t="shared"/>
        <v>389.0</v>
      </c>
      <c r="N19" t="s">
        <v>59</v>
      </c>
    </row>
    <row r="20" spans="1:14" x14ac:dyDescent="0.25">
      <c r="A20" s="12"/>
      <c r="B20" s="6" t="s">
        <v>18</v>
      </c>
      <c r="C20" s="7" t="n">
        <v>371476.0</v>
      </c>
      <c r="D20" s="7" t="n">
        <v>276080.0</v>
      </c>
      <c r="E20" s="7">
        <v>0</v>
      </c>
      <c r="F20" s="7" t="n">
        <f si="0" t="shared"/>
        <v>647556.0</v>
      </c>
      <c r="G20" s="7" t="n">
        <v>19407.0</v>
      </c>
      <c r="H20" s="7" t="n">
        <v>5165.0</v>
      </c>
      <c r="I20" s="7" t="n">
        <v>75870.0</v>
      </c>
      <c r="J20" s="7" t="n">
        <v>158927.0</v>
      </c>
      <c r="K20" s="7" t="n">
        <v>154410.0</v>
      </c>
      <c r="L20" s="7" t="n">
        <v>142113.0</v>
      </c>
      <c r="M20" s="7" t="n">
        <v>91664.0</v>
      </c>
      <c r="N20" t="s">
        <v>59</v>
      </c>
    </row>
    <row r="21" spans="1:14" x14ac:dyDescent="0.25">
      <c r="A21" s="12" t="s">
        <v>19</v>
      </c>
      <c r="B21" s="6" t="s">
        <v>20</v>
      </c>
      <c r="C21" s="7" t="n">
        <v>20971.0</v>
      </c>
      <c r="D21" s="7" t="n">
        <v>25094.0</v>
      </c>
      <c r="E21" s="7">
        <v>0</v>
      </c>
      <c r="F21" s="7" t="n">
        <f si="0" t="shared"/>
        <v>46065.0</v>
      </c>
      <c r="G21" s="7" t="n">
        <v>1073.0</v>
      </c>
      <c r="H21" s="7" t="n">
        <v>478.0</v>
      </c>
      <c r="I21" s="7" t="n">
        <v>4831.0</v>
      </c>
      <c r="J21" s="7" t="n">
        <v>9737.0</v>
      </c>
      <c r="K21" s="7" t="n">
        <v>7688.0</v>
      </c>
      <c r="L21" s="7" t="n">
        <v>10771.0</v>
      </c>
      <c r="M21" s="7" t="n">
        <v>11487.0</v>
      </c>
      <c r="N21" t="s">
        <v>59</v>
      </c>
    </row>
    <row r="22" spans="1:14" x14ac:dyDescent="0.25">
      <c r="A22" s="12"/>
      <c r="B22" s="6" t="s">
        <v>21</v>
      </c>
      <c r="C22" s="7" t="n">
        <v>2795.0</v>
      </c>
      <c r="D22" s="7" t="n">
        <v>3764.0</v>
      </c>
      <c r="E22" s="7">
        <v>0</v>
      </c>
      <c r="F22" s="7" t="n">
        <f si="0" t="shared"/>
        <v>6559.0</v>
      </c>
      <c r="G22" s="7" t="n">
        <v>213.0</v>
      </c>
      <c r="H22" s="7" t="n">
        <v>150.0</v>
      </c>
      <c r="I22" s="7" t="n">
        <v>579.0</v>
      </c>
      <c r="J22" s="7" t="n">
        <v>809.0</v>
      </c>
      <c r="K22" s="7" t="n">
        <v>1159.0</v>
      </c>
      <c r="L22" s="7" t="n">
        <v>2090.0</v>
      </c>
      <c r="M22" s="7" t="n">
        <v>1559.0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23766.0</v>
      </c>
      <c r="D24" s="7" t="n">
        <v>28858.0</v>
      </c>
      <c r="E24" s="7">
        <v>0</v>
      </c>
      <c r="F24" s="7" t="n">
        <f si="0" t="shared"/>
        <v>52624.0</v>
      </c>
      <c r="G24" s="7" t="n">
        <v>1286.0</v>
      </c>
      <c r="H24" s="7" t="n">
        <v>628.0</v>
      </c>
      <c r="I24" s="7" t="n">
        <v>5410.0</v>
      </c>
      <c r="J24" s="7" t="n">
        <v>10546.0</v>
      </c>
      <c r="K24" s="7" t="n">
        <v>8847.0</v>
      </c>
      <c r="L24" s="7" t="n">
        <v>12861.0</v>
      </c>
      <c r="M24" s="7" t="n">
        <v>13046.0</v>
      </c>
      <c r="N24" t="s">
        <v>59</v>
      </c>
    </row>
    <row r="25" spans="1:14" x14ac:dyDescent="0.25">
      <c r="A25" s="12" t="s">
        <v>23</v>
      </c>
      <c r="B25" s="6" t="s">
        <v>24</v>
      </c>
      <c r="C25" s="7" t="n">
        <v>0.0</v>
      </c>
      <c r="D25" s="7" t="n">
        <v>0.0</v>
      </c>
      <c r="E25" s="7">
        <v>0</v>
      </c>
      <c r="F25" s="7" t="n">
        <f si="0" t="shared"/>
        <v>0.0</v>
      </c>
      <c r="G25" s="7" t="n">
        <v>0.0</v>
      </c>
      <c r="H25" s="7" t="n">
        <v>0.0</v>
      </c>
      <c r="I25" s="7" t="n">
        <v>0.0</v>
      </c>
      <c r="J25" s="7" t="n">
        <v>0.0</v>
      </c>
      <c r="K25" s="7" t="n">
        <v>0.0</v>
      </c>
      <c r="L25" s="7" t="n">
        <v>0.0</v>
      </c>
      <c r="M25" s="7" t="n">
        <v>0.0</v>
      </c>
      <c r="N25" t="s">
        <v>59</v>
      </c>
    </row>
    <row r="26" spans="1:14" x14ac:dyDescent="0.25">
      <c r="A26" s="12"/>
      <c r="B26" s="6" t="s">
        <v>25</v>
      </c>
      <c r="C26" s="7" t="n">
        <v>1546.0</v>
      </c>
      <c r="D26" s="7" t="n">
        <v>1238.0</v>
      </c>
      <c r="E26" s="7">
        <v>0</v>
      </c>
      <c r="F26" s="7" t="n">
        <f si="0" t="shared"/>
        <v>2784.0</v>
      </c>
      <c r="G26" s="7" t="n">
        <v>30.0</v>
      </c>
      <c r="H26" s="7" t="n">
        <v>19.0</v>
      </c>
      <c r="I26" s="7" t="n">
        <v>367.0</v>
      </c>
      <c r="J26" s="7" t="n">
        <v>915.0</v>
      </c>
      <c r="K26" s="7" t="n">
        <v>673.0</v>
      </c>
      <c r="L26" s="7" t="n">
        <v>527.0</v>
      </c>
      <c r="M26" s="7" t="n">
        <v>253.0</v>
      </c>
      <c r="N26" t="s">
        <v>59</v>
      </c>
    </row>
    <row r="27" spans="1:14" x14ac:dyDescent="0.25">
      <c r="A27" s="12"/>
      <c r="B27" s="6" t="s">
        <v>26</v>
      </c>
      <c r="C27" s="7" t="n">
        <v>561.0</v>
      </c>
      <c r="D27" s="7" t="n">
        <v>723.0</v>
      </c>
      <c r="E27" s="7">
        <v>0</v>
      </c>
      <c r="F27" s="7" t="n">
        <f si="0" t="shared"/>
        <v>1284.0</v>
      </c>
      <c r="G27" s="7" t="n">
        <v>19.0</v>
      </c>
      <c r="H27" s="7" t="n">
        <v>5.0</v>
      </c>
      <c r="I27" s="7" t="n">
        <v>217.0</v>
      </c>
      <c r="J27" s="7" t="n">
        <v>465.0</v>
      </c>
      <c r="K27" s="7" t="n">
        <v>231.0</v>
      </c>
      <c r="L27" s="7" t="n">
        <v>229.0</v>
      </c>
      <c r="M27" s="7" t="n">
        <v>118.0</v>
      </c>
      <c r="N27" t="s">
        <v>59</v>
      </c>
    </row>
    <row r="28" spans="1:14" x14ac:dyDescent="0.25">
      <c r="A28" s="12"/>
      <c r="B28" s="6" t="s">
        <v>27</v>
      </c>
      <c r="C28" s="7" t="n">
        <v>4549.0</v>
      </c>
      <c r="D28" s="7" t="n">
        <v>4842.0</v>
      </c>
      <c r="E28" s="7">
        <v>0</v>
      </c>
      <c r="F28" s="7" t="n">
        <f si="0" t="shared"/>
        <v>9391.0</v>
      </c>
      <c r="G28" s="7" t="n">
        <v>325.0</v>
      </c>
      <c r="H28" s="7" t="n">
        <v>123.0</v>
      </c>
      <c r="I28" s="7" t="n">
        <v>1961.0</v>
      </c>
      <c r="J28" s="7" t="n">
        <v>2807.0</v>
      </c>
      <c r="K28" s="7" t="n">
        <v>1864.0</v>
      </c>
      <c r="L28" s="7" t="n">
        <v>1565.0</v>
      </c>
      <c r="M28" s="7" t="n">
        <v>746.0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1896.0</v>
      </c>
      <c r="D30" s="7" t="n">
        <v>1770.0</v>
      </c>
      <c r="E30" s="7">
        <v>0</v>
      </c>
      <c r="F30" s="7" t="n">
        <f si="0" t="shared"/>
        <v>3666.0</v>
      </c>
      <c r="G30" s="7" t="n">
        <v>146.0</v>
      </c>
      <c r="H30" s="7" t="n">
        <v>132.0</v>
      </c>
      <c r="I30" s="7" t="n">
        <v>774.0</v>
      </c>
      <c r="J30" s="7" t="n">
        <v>1054.0</v>
      </c>
      <c r="K30" s="7" t="n">
        <v>709.0</v>
      </c>
      <c r="L30" s="7" t="n">
        <v>529.0</v>
      </c>
      <c r="M30" s="7" t="n">
        <v>322.0</v>
      </c>
      <c r="N30" t="s">
        <v>59</v>
      </c>
    </row>
    <row r="31" spans="1:14" x14ac:dyDescent="0.25">
      <c r="A31" s="12"/>
      <c r="B31" s="6" t="s">
        <v>30</v>
      </c>
      <c r="C31" s="7" t="n">
        <v>1414.0</v>
      </c>
      <c r="D31" s="7" t="n">
        <v>1580.0</v>
      </c>
      <c r="E31" s="7">
        <v>0</v>
      </c>
      <c r="F31" s="7" t="n">
        <f si="0" t="shared"/>
        <v>2994.0</v>
      </c>
      <c r="G31" s="7" t="n">
        <v>39.0</v>
      </c>
      <c r="H31" s="7" t="n">
        <v>15.0</v>
      </c>
      <c r="I31" s="7" t="n">
        <v>476.0</v>
      </c>
      <c r="J31" s="7" t="n">
        <v>1118.0</v>
      </c>
      <c r="K31" s="7" t="n">
        <v>549.0</v>
      </c>
      <c r="L31" s="7" t="n">
        <v>509.0</v>
      </c>
      <c r="M31" s="7" t="n">
        <v>288.0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9966.0</v>
      </c>
      <c r="D33" s="7" t="n">
        <v>10153.0</v>
      </c>
      <c r="E33" s="7">
        <v>0</v>
      </c>
      <c r="F33" s="7" t="n">
        <f si="0" t="shared"/>
        <v>20119.0</v>
      </c>
      <c r="G33" s="7" t="n">
        <v>559.0</v>
      </c>
      <c r="H33" s="7" t="n">
        <v>294.0</v>
      </c>
      <c r="I33" s="7" t="n">
        <v>3795.0</v>
      </c>
      <c r="J33" s="7" t="n">
        <v>6359.0</v>
      </c>
      <c r="K33" s="7" t="n">
        <v>4026.0</v>
      </c>
      <c r="L33" s="7" t="n">
        <v>3359.0</v>
      </c>
      <c r="M33" s="7" t="n">
        <v>1727.0</v>
      </c>
      <c r="N33" t="s">
        <v>59</v>
      </c>
    </row>
    <row r="34" spans="1:14" x14ac:dyDescent="0.25">
      <c r="A34" s="16" t="s">
        <v>33</v>
      </c>
      <c r="B34" s="6" t="s">
        <v>34</v>
      </c>
      <c r="C34" s="7" t="n">
        <v>2182.0</v>
      </c>
      <c r="D34" s="7" t="n">
        <v>2942.0</v>
      </c>
      <c r="E34" s="7">
        <v>0</v>
      </c>
      <c r="F34" s="7" t="n">
        <f si="0" t="shared"/>
        <v>5124.0</v>
      </c>
      <c r="G34" s="7" t="n">
        <v>209.0</v>
      </c>
      <c r="H34" s="7" t="n">
        <v>135.0</v>
      </c>
      <c r="I34" s="7" t="n">
        <v>828.0</v>
      </c>
      <c r="J34" s="7" t="n">
        <v>1132.0</v>
      </c>
      <c r="K34" s="7" t="n">
        <v>816.0</v>
      </c>
      <c r="L34" s="7" t="n">
        <v>1167.0</v>
      </c>
      <c r="M34" s="7" t="n">
        <v>837.0</v>
      </c>
      <c r="N34" t="s">
        <v>59</v>
      </c>
    </row>
    <row r="35" spans="1:14" x14ac:dyDescent="0.25">
      <c r="A35" s="16"/>
      <c r="B35" s="8" t="s">
        <v>35</v>
      </c>
      <c r="C35" s="7" t="n">
        <v>645.0</v>
      </c>
      <c r="D35" s="7" t="n">
        <v>756.0</v>
      </c>
      <c r="E35" s="7">
        <v>0</v>
      </c>
      <c r="F35" s="7" t="n">
        <f si="0" t="shared"/>
        <v>1401.0</v>
      </c>
      <c r="G35" s="7" t="n">
        <v>40.0</v>
      </c>
      <c r="H35" s="7" t="n">
        <v>18.0</v>
      </c>
      <c r="I35" s="7" t="n">
        <v>121.0</v>
      </c>
      <c r="J35" s="7" t="n">
        <v>192.0</v>
      </c>
      <c r="K35" s="7" t="n">
        <v>232.0</v>
      </c>
      <c r="L35" s="7" t="n">
        <v>480.0</v>
      </c>
      <c r="M35" s="7" t="n">
        <v>318.0</v>
      </c>
      <c r="N35" t="s">
        <v>59</v>
      </c>
    </row>
    <row r="36" spans="1:14" x14ac:dyDescent="0.25">
      <c r="A36" s="16"/>
      <c r="B36" s="8" t="s">
        <v>36</v>
      </c>
      <c r="C36" s="7" t="n">
        <v>913.0</v>
      </c>
      <c r="D36" s="7" t="n">
        <v>1057.0</v>
      </c>
      <c r="E36" s="7">
        <v>0</v>
      </c>
      <c r="F36" s="7" t="n">
        <f si="0" t="shared"/>
        <v>1970.0</v>
      </c>
      <c r="G36" s="7" t="n">
        <v>65.0</v>
      </c>
      <c r="H36" s="7" t="n">
        <v>22.0</v>
      </c>
      <c r="I36" s="7" t="n">
        <v>625.0</v>
      </c>
      <c r="J36" s="7" t="n">
        <v>747.0</v>
      </c>
      <c r="K36" s="7" t="n">
        <v>289.0</v>
      </c>
      <c r="L36" s="7" t="n">
        <v>154.0</v>
      </c>
      <c r="M36" s="7" t="n">
        <v>68.0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3740.0</v>
      </c>
      <c r="D38" s="7" t="n">
        <v>4755.0</v>
      </c>
      <c r="E38" s="7">
        <v>0</v>
      </c>
      <c r="F38" s="7" t="n">
        <f si="0" t="shared"/>
        <v>8495.0</v>
      </c>
      <c r="G38" s="7" t="n">
        <v>314.0</v>
      </c>
      <c r="H38" s="7" t="n">
        <v>175.0</v>
      </c>
      <c r="I38" s="7" t="n">
        <v>1574.0</v>
      </c>
      <c r="J38" s="7" t="n">
        <v>2071.0</v>
      </c>
      <c r="K38" s="7" t="n">
        <v>1337.0</v>
      </c>
      <c r="L38" s="7" t="n">
        <v>1801.0</v>
      </c>
      <c r="M38" s="7" t="n">
        <v>1223.0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26544.0</v>
      </c>
      <c r="D42" s="7" t="n">
        <v>14494.0</v>
      </c>
      <c r="E42" s="7">
        <v>0</v>
      </c>
      <c r="F42" s="7" t="n">
        <f si="0" t="shared"/>
        <v>41038.0</v>
      </c>
      <c r="G42" s="7" t="n">
        <v>2019.0</v>
      </c>
      <c r="H42" s="7" t="n">
        <v>607.0</v>
      </c>
      <c r="I42" s="7" t="n">
        <v>3054.0</v>
      </c>
      <c r="J42" s="7" t="n">
        <v>6706.0</v>
      </c>
      <c r="K42" s="7" t="n">
        <v>9678.0</v>
      </c>
      <c r="L42" s="7" t="n">
        <v>10606.0</v>
      </c>
      <c r="M42" s="7" t="n">
        <v>8368.0</v>
      </c>
      <c r="N42" t="s">
        <v>59</v>
      </c>
    </row>
    <row r="43" spans="1:14" x14ac:dyDescent="0.25">
      <c r="A43" s="11"/>
      <c r="B43" s="6" t="s">
        <v>42</v>
      </c>
      <c r="C43" s="7" t="n">
        <f>C20+C24+C33+C38+C41+C42</f>
        <v>435492.0</v>
      </c>
      <c r="D43" s="7" t="n">
        <f>D20+D24+D33+D38+D41+D42</f>
        <v>334340.0</v>
      </c>
      <c r="E43" s="7" t="n">
        <f ref="E43:G43" si="11" t="shared">E20+E24+E33+E38+E41+E42</f>
        <v>0.0</v>
      </c>
      <c r="F43" s="7" t="n">
        <f si="0" t="shared"/>
        <v>769832.0</v>
      </c>
      <c r="G43" s="7" t="n">
        <f si="11" t="shared"/>
        <v>23585.0</v>
      </c>
      <c r="H43" s="7" t="n">
        <f ref="H43:M43" si="12" t="shared">H20+H24+H33+H38+H41+H42</f>
        <v>6869.0</v>
      </c>
      <c r="I43" s="7" t="n">
        <f si="12" t="shared"/>
        <v>89703.0</v>
      </c>
      <c r="J43" s="7" t="n">
        <f si="12" t="shared"/>
        <v>184609.0</v>
      </c>
      <c r="K43" s="7" t="n">
        <f si="12" t="shared"/>
        <v>178298.0</v>
      </c>
      <c r="L43" s="7" t="n">
        <f si="12" t="shared"/>
        <v>170740.0</v>
      </c>
      <c r="M43" s="7" t="n">
        <f si="12" t="shared"/>
        <v>116028.0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