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<sst xmlns="http://schemas.openxmlformats.org/spreadsheetml/2006/main" count="95" uniqueCount="54">
  <si>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</si>
  <si>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</si>
  <si>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</si>
  <si>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</si>
  <si>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</si>
  <si>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</si>
  <si>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</si>
  <si>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</si>
  <si>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</si>
  <si>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</si>
  <si>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</si>
  <si>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</si>
  <si>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</si>
  <si>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</si>
  <si>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</si>
  <si>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</si>
  <si>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</si>
  <si>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</si>
  <si>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</si>
  <si>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</si>
  <si>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</si>
  <si>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</si>
  <si>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</si>
  <si>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</si>
  <si>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</si>
  <si>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</si>
  <si>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</si>
  <si>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</si>
  <si>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</si>
  <si>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</si>
  <si>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</si>
  <si>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</si>
  <si>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</si>
  <si>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</si>
  <si>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</si>
  <si>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</si>
  <si>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</si>
  <si>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</si>
  <si>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</si>
  <si>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</si>
  <si>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</si>
  <si>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</si>
  <si>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</si>
  <si>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</si>
  <si>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</si>
  <si>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</si>
  <si>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</si>
  <si>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</si>
  <si>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102年2月及2月中華民國國民出國人次及成長率－按目的地分
Table 2-2 Outbound Departures of Nationals of the Republic
of China by Destination, February &amp; February,2013</t>
  </si>
  <si>
    <t>102年2月
February, 2013</t>
  </si>
  <si>
    <t>101年2月
February, 2012</t>
  </si>
  <si>
    <t>102年2月
Feb., 2013</t>
  </si>
  <si>
    <t>101年2月
Feb.,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</si>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</sst>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200670.0</v>
      </c>
      <c r="D3" s="5" t="n">
        <v>162344.0</v>
      </c>
      <c r="E3" s="6" t="n">
        <f>IF(D3=0,0,((C3/D3)-1)*100)</f>
        <v>23.60789434780466</v>
      </c>
      <c r="F3" s="5" t="n">
        <v>200670.0</v>
      </c>
      <c r="G3" s="5" t="n">
        <v>162344.0</v>
      </c>
      <c r="H3" s="6" t="n">
        <f>IF(G3=0,0,((F3/G3)-1)*100)</f>
        <v>23.60789434780466</v>
      </c>
      <c r="I3" t="s">
        <v>53</v>
      </c>
    </row>
    <row r="4" spans="1:9" x14ac:dyDescent="0.25">
      <c r="A4" s="16"/>
      <c r="B4" s="4" t="s">
        <v>4</v>
      </c>
      <c r="C4" s="5" t="n">
        <v>45579.0</v>
      </c>
      <c r="D4" s="5" t="n">
        <v>40875.0</v>
      </c>
      <c r="E4" s="6" t="n">
        <f ref="E4:E43" si="0" t="shared">IF(D4=0,0,((C4/D4)-1)*100)</f>
        <v>11.508256880733935</v>
      </c>
      <c r="F4" s="5" t="n">
        <v>45579.0</v>
      </c>
      <c r="G4" s="5" t="n">
        <v>40875.0</v>
      </c>
      <c r="H4" s="6" t="n">
        <f ref="H4:H43" si="1" t="shared">IF(G4=0,0,((F4/G4)-1)*100)</f>
        <v>11.508256880733935</v>
      </c>
      <c r="I4" t="s">
        <v>53</v>
      </c>
    </row>
    <row r="5" spans="1:9" x14ac:dyDescent="0.25">
      <c r="A5" s="16"/>
      <c r="B5" s="4" t="s">
        <v>5</v>
      </c>
      <c r="C5" s="5" t="n">
        <v>263527.0</v>
      </c>
      <c r="D5" s="5" t="n">
        <v>248837.0</v>
      </c>
      <c r="E5" s="6" t="n">
        <f si="0" t="shared"/>
        <v>5.903462909454782</v>
      </c>
      <c r="F5" s="5" t="n">
        <v>263527.0</v>
      </c>
      <c r="G5" s="5" t="n">
        <v>248837.0</v>
      </c>
      <c r="H5" s="6" t="n">
        <f si="1" t="shared"/>
        <v>5.903462909454782</v>
      </c>
      <c r="I5" t="s">
        <v>53</v>
      </c>
    </row>
    <row r="6" spans="1:9" x14ac:dyDescent="0.25">
      <c r="A6" s="16"/>
      <c r="B6" s="4" t="s">
        <v>6</v>
      </c>
      <c r="C6" s="5" t="n">
        <v>166278.0</v>
      </c>
      <c r="D6" s="5" t="n">
        <v>90318.0</v>
      </c>
      <c r="E6" s="6" t="n">
        <f si="0" t="shared"/>
        <v>84.10283664385835</v>
      </c>
      <c r="F6" s="5" t="n">
        <v>166278.0</v>
      </c>
      <c r="G6" s="5" t="n">
        <v>90318.0</v>
      </c>
      <c r="H6" s="6" t="n">
        <f si="1" t="shared"/>
        <v>84.10283664385835</v>
      </c>
      <c r="I6" t="s">
        <v>53</v>
      </c>
    </row>
    <row r="7" spans="1:9" x14ac:dyDescent="0.25">
      <c r="A7" s="16"/>
      <c r="B7" s="4" t="s">
        <v>7</v>
      </c>
      <c r="C7" s="5" t="n">
        <v>46443.0</v>
      </c>
      <c r="D7" s="5" t="n">
        <v>42984.0</v>
      </c>
      <c r="E7" s="6" t="n">
        <f si="0" t="shared"/>
        <v>8.047180346175331</v>
      </c>
      <c r="F7" s="5" t="n">
        <v>46443.0</v>
      </c>
      <c r="G7" s="5" t="n">
        <v>42984.0</v>
      </c>
      <c r="H7" s="6" t="n">
        <f si="1" t="shared"/>
        <v>8.047180346175331</v>
      </c>
      <c r="I7" t="s">
        <v>53</v>
      </c>
    </row>
    <row r="8" spans="1:9" x14ac:dyDescent="0.25">
      <c r="A8" s="16"/>
      <c r="B8" s="4" t="s">
        <v>8</v>
      </c>
      <c r="C8" s="5" t="n">
        <v>34379.0</v>
      </c>
      <c r="D8" s="5" t="n">
        <v>22601.0</v>
      </c>
      <c r="E8" s="6" t="n">
        <f si="0" t="shared"/>
        <v>52.11273837440822</v>
      </c>
      <c r="F8" s="5" t="n">
        <v>34379.0</v>
      </c>
      <c r="G8" s="5" t="n">
        <v>22601.0</v>
      </c>
      <c r="H8" s="6" t="n">
        <f si="1" t="shared"/>
        <v>52.11273837440822</v>
      </c>
      <c r="I8" t="s">
        <v>53</v>
      </c>
    </row>
    <row r="9" spans="1:9" x14ac:dyDescent="0.25">
      <c r="A9" s="16"/>
      <c r="B9" s="4" t="s">
        <v>9</v>
      </c>
      <c r="C9" s="5" t="n">
        <v>22338.0</v>
      </c>
      <c r="D9" s="5" t="n">
        <v>15799.0</v>
      </c>
      <c r="E9" s="6" t="n">
        <f si="0" t="shared"/>
        <v>41.38869548705615</v>
      </c>
      <c r="F9" s="5" t="n">
        <v>22338.0</v>
      </c>
      <c r="G9" s="5" t="n">
        <v>15799.0</v>
      </c>
      <c r="H9" s="6" t="n">
        <f si="1" t="shared"/>
        <v>41.38869548705615</v>
      </c>
      <c r="I9" t="s">
        <v>53</v>
      </c>
    </row>
    <row r="10" spans="1:9" x14ac:dyDescent="0.25">
      <c r="A10" s="16"/>
      <c r="B10" s="4" t="s">
        <v>10</v>
      </c>
      <c r="C10" s="5" t="n">
        <v>43975.0</v>
      </c>
      <c r="D10" s="5" t="n">
        <v>18283.0</v>
      </c>
      <c r="E10" s="6" t="n">
        <f si="0" t="shared"/>
        <v>140.52398402887925</v>
      </c>
      <c r="F10" s="5" t="n">
        <v>43975.0</v>
      </c>
      <c r="G10" s="5" t="n">
        <v>18283.0</v>
      </c>
      <c r="H10" s="6" t="n">
        <f si="1" t="shared"/>
        <v>140.52398402887925</v>
      </c>
      <c r="I10" t="s">
        <v>53</v>
      </c>
    </row>
    <row r="11" spans="1:9" x14ac:dyDescent="0.25">
      <c r="A11" s="16"/>
      <c r="B11" s="4" t="s">
        <v>11</v>
      </c>
      <c r="C11" s="5" t="n">
        <v>21573.0</v>
      </c>
      <c r="D11" s="5" t="n">
        <v>17322.0</v>
      </c>
      <c r="E11" s="6" t="n">
        <f si="0" t="shared"/>
        <v>24.541046068583295</v>
      </c>
      <c r="F11" s="5" t="n">
        <v>21573.0</v>
      </c>
      <c r="G11" s="5" t="n">
        <v>17322.0</v>
      </c>
      <c r="H11" s="6" t="n">
        <f si="1" t="shared"/>
        <v>24.541046068583295</v>
      </c>
      <c r="I11" t="s">
        <v>53</v>
      </c>
    </row>
    <row r="12" spans="1:9" x14ac:dyDescent="0.25">
      <c r="A12" s="16"/>
      <c r="B12" s="4" t="s">
        <v>12</v>
      </c>
      <c r="C12" s="5" t="n">
        <v>17474.0</v>
      </c>
      <c r="D12" s="5" t="n">
        <v>15326.0</v>
      </c>
      <c r="E12" s="6" t="n">
        <f si="0" t="shared"/>
        <v>14.015398668928626</v>
      </c>
      <c r="F12" s="5" t="n">
        <v>17474.0</v>
      </c>
      <c r="G12" s="5" t="n">
        <v>15326.0</v>
      </c>
      <c r="H12" s="6" t="n">
        <f si="1" t="shared"/>
        <v>14.015398668928626</v>
      </c>
      <c r="I12" t="s">
        <v>53</v>
      </c>
    </row>
    <row r="13" spans="1:9" x14ac:dyDescent="0.25">
      <c r="A13" s="16"/>
      <c r="B13" s="4" t="s">
        <v>13</v>
      </c>
      <c r="C13" s="5" t="n">
        <v>283.0</v>
      </c>
      <c r="D13" s="5" t="n">
        <v>0.0</v>
      </c>
      <c r="E13" s="6" t="n">
        <f si="0" t="shared"/>
        <v>0.0</v>
      </c>
      <c r="F13" s="5" t="n">
        <v>283.0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39702.0</v>
      </c>
      <c r="D14" s="5" t="n">
        <v>27787.0</v>
      </c>
      <c r="E14" s="6" t="n">
        <f si="0" t="shared"/>
        <v>42.87976391837909</v>
      </c>
      <c r="F14" s="5" t="n">
        <v>39702.0</v>
      </c>
      <c r="G14" s="5" t="n">
        <v>27787.0</v>
      </c>
      <c r="H14" s="6" t="n">
        <f si="1" t="shared"/>
        <v>42.87976391837909</v>
      </c>
      <c r="I14" t="s">
        <v>53</v>
      </c>
    </row>
    <row r="15" spans="1:9" x14ac:dyDescent="0.25">
      <c r="A15" s="16"/>
      <c r="B15" s="4" t="s">
        <v>15</v>
      </c>
      <c r="C15" s="5" t="n">
        <v>2889.0</v>
      </c>
      <c r="D15" s="5" t="n">
        <v>1242.0</v>
      </c>
      <c r="E15" s="6" t="n">
        <f si="0" t="shared"/>
        <v>132.60869565217394</v>
      </c>
      <c r="F15" s="5" t="n">
        <v>2889.0</v>
      </c>
      <c r="G15" s="5" t="n">
        <v>1242.0</v>
      </c>
      <c r="H15" s="6" t="n">
        <f si="1" t="shared"/>
        <v>132.60869565217394</v>
      </c>
      <c r="I15" t="s">
        <v>53</v>
      </c>
    </row>
    <row r="16" spans="1:9" x14ac:dyDescent="0.25">
      <c r="A16" s="16"/>
      <c r="B16" s="4" t="s">
        <v>16</v>
      </c>
      <c r="C16" s="5" t="n">
        <v>7057.0</v>
      </c>
      <c r="D16" s="5" t="n">
        <v>5809.0</v>
      </c>
      <c r="E16" s="6" t="n">
        <f si="0" t="shared"/>
        <v>21.48390428645206</v>
      </c>
      <c r="F16" s="5" t="n">
        <v>7057.0</v>
      </c>
      <c r="G16" s="5" t="n">
        <v>5809.0</v>
      </c>
      <c r="H16" s="6" t="n">
        <f si="1" t="shared"/>
        <v>21.48390428645206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1900.0</v>
      </c>
      <c r="D19" s="5" t="n">
        <f>D20-D3-D4-D5-D6-D7-D8-D9-D10-D11-D12-D13-D14-D15-D16-D17-D18</f>
        <v>1821.0</v>
      </c>
      <c r="E19" s="6" t="n">
        <f si="0" t="shared"/>
        <v>4.3382756727073035</v>
      </c>
      <c r="F19" s="5" t="n">
        <f>F20-F3-F4-F5-F6-F7-F8-F9-F10-F11-F12-F13-F14-F15-F16-F17-F18</f>
        <v>1900.0</v>
      </c>
      <c r="G19" s="5" t="n">
        <f>G20-G3-G4-G5-G6-G7-G8-G9-G10-G11-G12-G13-G14-G15-G16-G17-G18</f>
        <v>1821.0</v>
      </c>
      <c r="H19" s="6" t="n">
        <f si="1" t="shared"/>
        <v>4.3382756727073035</v>
      </c>
      <c r="I19" t="s">
        <v>53</v>
      </c>
    </row>
    <row r="20" spans="1:9" x14ac:dyDescent="0.25">
      <c r="A20" s="17"/>
      <c r="B20" s="4" t="s">
        <v>20</v>
      </c>
      <c r="C20" s="5" t="n">
        <v>914067.0</v>
      </c>
      <c r="D20" s="5" t="n">
        <v>711348.0</v>
      </c>
      <c r="E20" s="6" t="n">
        <f si="0" t="shared"/>
        <v>28.497866023380958</v>
      </c>
      <c r="F20" s="5" t="n">
        <v>914067.0</v>
      </c>
      <c r="G20" s="5" t="n">
        <v>711348.0</v>
      </c>
      <c r="H20" s="6" t="n">
        <f si="1" t="shared"/>
        <v>28.497866023380958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30534.0</v>
      </c>
      <c r="D21" s="5" t="n">
        <v>31839.0</v>
      </c>
      <c r="E21" s="6" t="n">
        <f si="0" t="shared"/>
        <v>-4.098746819937816</v>
      </c>
      <c r="F21" s="5" t="n">
        <v>30534.0</v>
      </c>
      <c r="G21" s="5" t="n">
        <v>31839.0</v>
      </c>
      <c r="H21" s="6" t="n">
        <f si="1" t="shared"/>
        <v>-4.098746819937816</v>
      </c>
      <c r="I21" t="s">
        <v>53</v>
      </c>
    </row>
    <row r="22" spans="1:9" x14ac:dyDescent="0.25">
      <c r="A22" s="16"/>
      <c r="B22" s="4" t="s">
        <v>23</v>
      </c>
      <c r="C22" s="5" t="n">
        <v>4329.0</v>
      </c>
      <c r="D22" s="5" t="n">
        <v>3629.0</v>
      </c>
      <c r="E22" s="6" t="n">
        <f si="0" t="shared"/>
        <v>19.28906034720308</v>
      </c>
      <c r="F22" s="5" t="n">
        <v>4329.0</v>
      </c>
      <c r="G22" s="5" t="n">
        <v>3629.0</v>
      </c>
      <c r="H22" s="6" t="n">
        <f si="1" t="shared"/>
        <v>19.28906034720308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19.0</v>
      </c>
      <c r="D23" s="5" t="n">
        <f>D24-D21-D22</f>
        <v>71.0</v>
      </c>
      <c r="E23" s="6" t="n">
        <f si="0" t="shared"/>
        <v>-73.23943661971832</v>
      </c>
      <c r="F23" s="5" t="n">
        <f>F24-F21-F22</f>
        <v>19.0</v>
      </c>
      <c r="G23" s="5" t="n">
        <f>G24-G21-G22</f>
        <v>71.0</v>
      </c>
      <c r="H23" s="6" t="n">
        <f si="1" t="shared"/>
        <v>-73.23943661971832</v>
      </c>
      <c r="I23" t="s">
        <v>53</v>
      </c>
    </row>
    <row r="24" spans="1:9" x14ac:dyDescent="0.25">
      <c r="A24" s="17"/>
      <c r="B24" s="4" t="s">
        <v>25</v>
      </c>
      <c r="C24" s="5" t="n">
        <v>34882.0</v>
      </c>
      <c r="D24" s="5" t="n">
        <v>35539.0</v>
      </c>
      <c r="E24" s="6" t="n">
        <f si="0" t="shared"/>
        <v>-1.848673288499958</v>
      </c>
      <c r="F24" s="5" t="n">
        <v>34882.0</v>
      </c>
      <c r="G24" s="5" t="n">
        <v>35539.0</v>
      </c>
      <c r="H24" s="6" t="n">
        <f si="1" t="shared"/>
        <v>-1.848673288499958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2185.0</v>
      </c>
      <c r="D25" s="5" t="n">
        <v>1783.0</v>
      </c>
      <c r="E25" s="6" t="n">
        <f si="0" t="shared"/>
        <v>22.546270330902974</v>
      </c>
      <c r="F25" s="5" t="n">
        <v>2185.0</v>
      </c>
      <c r="G25" s="5" t="n">
        <v>1783.0</v>
      </c>
      <c r="H25" s="6" t="n">
        <f si="1" t="shared"/>
        <v>22.546270330902974</v>
      </c>
      <c r="I25" t="s">
        <v>53</v>
      </c>
    </row>
    <row r="26" spans="1:9" x14ac:dyDescent="0.25">
      <c r="A26" s="16"/>
      <c r="B26" s="4" t="s">
        <v>28</v>
      </c>
      <c r="C26" s="5" t="n">
        <v>2681.0</v>
      </c>
      <c r="D26" s="5" t="n">
        <v>2249.0</v>
      </c>
      <c r="E26" s="6" t="n">
        <f si="0" t="shared"/>
        <v>19.20853712761228</v>
      </c>
      <c r="F26" s="5" t="n">
        <v>2681.0</v>
      </c>
      <c r="G26" s="5" t="n">
        <v>2249.0</v>
      </c>
      <c r="H26" s="6" t="n">
        <f si="1" t="shared"/>
        <v>19.20853712761228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69.0</v>
      </c>
      <c r="E27" s="6" t="n">
        <f si="0" t="shared"/>
        <v>-100.0</v>
      </c>
      <c r="F27" s="5" t="n">
        <v>0.0</v>
      </c>
      <c r="G27" s="5" t="n">
        <v>69.0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2085.0</v>
      </c>
      <c r="D28" s="5" t="n">
        <v>6687.0</v>
      </c>
      <c r="E28" s="6" t="n">
        <f si="0" t="shared"/>
        <v>-68.82009869896815</v>
      </c>
      <c r="F28" s="5" t="n">
        <v>2085.0</v>
      </c>
      <c r="G28" s="5" t="n">
        <v>6687.0</v>
      </c>
      <c r="H28" s="6" t="n">
        <f si="1" t="shared"/>
        <v>-68.82009869896815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3.0</v>
      </c>
      <c r="E29" s="6" t="n">
        <f si="0" t="shared"/>
        <v>-100.0</v>
      </c>
      <c r="F29" s="5" t="n">
        <v>0.0</v>
      </c>
      <c r="G29" s="5" t="n">
        <v>3.0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3848.0</v>
      </c>
      <c r="E30" s="6" t="n">
        <f si="0" t="shared"/>
        <v>-100.0</v>
      </c>
      <c r="F30" s="5" t="n">
        <v>0.0</v>
      </c>
      <c r="G30" s="5" t="n">
        <v>3848.0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954.0</v>
      </c>
      <c r="D31" s="5" t="n">
        <v>1974.0</v>
      </c>
      <c r="E31" s="6" t="n">
        <f si="0" t="shared"/>
        <v>-51.671732522796354</v>
      </c>
      <c r="F31" s="5" t="n">
        <v>954.0</v>
      </c>
      <c r="G31" s="5" t="n">
        <v>1974.0</v>
      </c>
      <c r="H31" s="6" t="n">
        <f si="1" t="shared"/>
        <v>-51.671732522796354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4.0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4.0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7905.0</v>
      </c>
      <c r="D33" s="5" t="n">
        <v>16617.0</v>
      </c>
      <c r="E33" s="6" t="n">
        <f si="0" t="shared"/>
        <v>-52.428236143708254</v>
      </c>
      <c r="F33" s="5" t="n">
        <v>7905.0</v>
      </c>
      <c r="G33" s="5" t="n">
        <v>16617.0</v>
      </c>
      <c r="H33" s="6" t="n">
        <f si="1" t="shared"/>
        <v>-52.428236143708254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7073.0</v>
      </c>
      <c r="D34" s="5" t="n">
        <v>4842.0</v>
      </c>
      <c r="E34" s="6" t="n">
        <f si="0" t="shared"/>
        <v>46.07600165220984</v>
      </c>
      <c r="F34" s="5" t="n">
        <v>7073.0</v>
      </c>
      <c r="G34" s="5" t="n">
        <v>4842.0</v>
      </c>
      <c r="H34" s="6" t="n">
        <f si="1" t="shared"/>
        <v>46.07600165220984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299.0</v>
      </c>
      <c r="E35" s="6" t="n">
        <f si="0" t="shared"/>
        <v>-100.0</v>
      </c>
      <c r="F35" s="5" t="n">
        <v>0.0</v>
      </c>
      <c r="G35" s="5" t="n">
        <v>299.0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2623.0</v>
      </c>
      <c r="D36" s="5" t="n">
        <v>2979.0</v>
      </c>
      <c r="E36" s="6" t="n">
        <f si="0" t="shared"/>
        <v>-11.950318898959377</v>
      </c>
      <c r="F36" s="5" t="n">
        <v>2623.0</v>
      </c>
      <c r="G36" s="5" t="n">
        <v>2979.0</v>
      </c>
      <c r="H36" s="6" t="n">
        <f si="1" t="shared"/>
        <v>-11.950318898959377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9696.0</v>
      </c>
      <c r="D38" s="5" t="n">
        <v>8120.0</v>
      </c>
      <c r="E38" s="6" t="n">
        <f si="0" t="shared"/>
        <v>19.408866995073893</v>
      </c>
      <c r="F38" s="5" t="n">
        <v>9696.0</v>
      </c>
      <c r="G38" s="5" t="n">
        <v>8120.0</v>
      </c>
      <c r="H38" s="6" t="n">
        <f si="1" t="shared"/>
        <v>19.408866995073893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123.0</v>
      </c>
      <c r="E40" s="6" t="n">
        <f si="0" t="shared"/>
        <v>-99.1869918699187</v>
      </c>
      <c r="F40" s="5" t="n">
        <f>F41-F39</f>
        <v>1.0</v>
      </c>
      <c r="G40" s="5" t="n">
        <f>G41-G39</f>
        <v>123.0</v>
      </c>
      <c r="H40" s="6" t="n">
        <f si="1" t="shared"/>
        <v>-99.1869918699187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123.0</v>
      </c>
      <c r="E41" s="6" t="n">
        <f si="0" t="shared"/>
        <v>-99.1869918699187</v>
      </c>
      <c r="F41" s="5" t="n">
        <v>1.0</v>
      </c>
      <c r="G41" s="5" t="n">
        <v>123.0</v>
      </c>
      <c r="H41" s="6" t="n">
        <f si="1" t="shared"/>
        <v>-99.1869918699187</v>
      </c>
      <c r="I41" t="s">
        <v>53</v>
      </c>
    </row>
    <row r="42" spans="1:9" x14ac:dyDescent="0.25">
      <c r="A42" s="9"/>
      <c r="B42" s="4" t="s">
        <v>45</v>
      </c>
      <c r="C42" s="5" t="n">
        <v>24.0</v>
      </c>
      <c r="D42" s="5" t="n">
        <v>748.0</v>
      </c>
      <c r="E42" s="6" t="n">
        <f si="0" t="shared"/>
        <v>-96.79144385026738</v>
      </c>
      <c r="F42" s="5" t="n">
        <v>24.0</v>
      </c>
      <c r="G42" s="5" t="n">
        <v>748.0</v>
      </c>
      <c r="H42" s="6" t="n">
        <f si="1" t="shared"/>
        <v>-96.79144385026738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966575.0</v>
      </c>
      <c r="D43" s="5" t="n">
        <f>D20+D24+D33+D38+D41+D42</f>
        <v>772495.0</v>
      </c>
      <c r="E43" s="6" t="n">
        <f si="0" t="shared"/>
        <v>25.123787208978698</v>
      </c>
      <c r="F43" s="5" t="n">
        <f>F20+F24+F33+F38+F41+F42</f>
        <v>966575.0</v>
      </c>
      <c r="G43" s="5" t="n">
        <f>G20+G24+G33+G38+G41+G42</f>
        <v>772495.0</v>
      </c>
      <c r="H43" s="6" t="n">
        <f si="1" t="shared"/>
        <v>25.123787208978698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