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<sst xmlns="http://schemas.openxmlformats.org/spreadsheetml/2006/main" count="95" uniqueCount="54">
  <si>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</si>
  <si>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</si>
  <si>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</si>
  <si>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</si>
  <si>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</si>
  <si>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</si>
  <si>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</si>
  <si>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</si>
  <si>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</si>
  <si>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</si>
  <si>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</si>
  <si>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</si>
  <si>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</si>
  <si>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</si>
  <si>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</si>
  <si>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</si>
  <si>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</si>
  <si>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</si>
  <si>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</si>
  <si>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</si>
  <si>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</si>
  <si>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</si>
  <si>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</si>
  <si>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</si>
  <si>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</si>
  <si>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</si>
  <si>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</si>
  <si>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</si>
  <si>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</si>
  <si>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</si>
  <si>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</si>
  <si>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</si>
  <si>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</si>
  <si>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</si>
  <si>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</si>
  <si>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</si>
  <si>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</si>
  <si>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</si>
  <si>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</si>
  <si>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</si>
  <si>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</si>
  <si>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</si>
  <si>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</si>
  <si>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</si>
  <si>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</si>
  <si>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</si>
  <si>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</si>
  <si>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</si>
  <si>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104年10月及10月中華民國國民出國人次及成長率－按目的地分
Table 2-2 Outbound Departures of Nationals of the Republic
of China by Destination, October &amp; October,2015</t>
  </si>
  <si>
    <t>104年10月
October, 2015</t>
  </si>
  <si>
    <t>103年10月
October, 2014</t>
  </si>
  <si>
    <t>104年10月
Oct., 2015</t>
  </si>
  <si>
    <t>103年10月
Oct., 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</si>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</sst>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182691.0</v>
      </c>
      <c r="D3" s="5" t="n">
        <v>173328.0</v>
      </c>
      <c r="E3" s="6" t="n">
        <f>IF(D3=0,0,((C3/D3)-1)*100)</f>
        <v>5.401896981445575</v>
      </c>
      <c r="F3" s="5" t="n">
        <v>182691.0</v>
      </c>
      <c r="G3" s="5" t="n">
        <v>173328.0</v>
      </c>
      <c r="H3" s="6" t="n">
        <f>IF(G3=0,0,((F3/G3)-1)*100)</f>
        <v>5.401896981445575</v>
      </c>
      <c r="I3" t="s">
        <v>53</v>
      </c>
    </row>
    <row r="4" spans="1:9" x14ac:dyDescent="0.25">
      <c r="A4" s="16"/>
      <c r="B4" s="4" t="s">
        <v>4</v>
      </c>
      <c r="C4" s="5" t="n">
        <v>47602.0</v>
      </c>
      <c r="D4" s="5" t="n">
        <v>42147.0</v>
      </c>
      <c r="E4" s="6" t="n">
        <f ref="E4:E43" si="0" t="shared">IF(D4=0,0,((C4/D4)-1)*100)</f>
        <v>12.942795454006205</v>
      </c>
      <c r="F4" s="5" t="n">
        <v>47602.0</v>
      </c>
      <c r="G4" s="5" t="n">
        <v>42147.0</v>
      </c>
      <c r="H4" s="6" t="n">
        <f ref="H4:H43" si="1" t="shared">IF(G4=0,0,((F4/G4)-1)*100)</f>
        <v>12.942795454006205</v>
      </c>
      <c r="I4" t="s">
        <v>53</v>
      </c>
    </row>
    <row r="5" spans="1:9" x14ac:dyDescent="0.25">
      <c r="A5" s="16"/>
      <c r="B5" s="4" t="s">
        <v>5</v>
      </c>
      <c r="C5" s="5" t="n">
        <v>318599.0</v>
      </c>
      <c r="D5" s="5" t="n">
        <v>302986.0</v>
      </c>
      <c r="E5" s="6" t="n">
        <f si="0" t="shared"/>
        <v>5.153043374941424</v>
      </c>
      <c r="F5" s="5" t="n">
        <v>318599.0</v>
      </c>
      <c r="G5" s="5" t="n">
        <v>302986.0</v>
      </c>
      <c r="H5" s="6" t="n">
        <f si="1" t="shared"/>
        <v>5.153043374941424</v>
      </c>
      <c r="I5" t="s">
        <v>53</v>
      </c>
    </row>
    <row r="6" spans="1:9" x14ac:dyDescent="0.25">
      <c r="A6" s="16"/>
      <c r="B6" s="4" t="s">
        <v>6</v>
      </c>
      <c r="C6" s="5" t="n">
        <v>351495.0</v>
      </c>
      <c r="D6" s="5" t="n">
        <v>270304.0</v>
      </c>
      <c r="E6" s="6" t="n">
        <f si="0" t="shared"/>
        <v>30.03692139221026</v>
      </c>
      <c r="F6" s="5" t="n">
        <v>351495.0</v>
      </c>
      <c r="G6" s="5" t="n">
        <v>270304.0</v>
      </c>
      <c r="H6" s="6" t="n">
        <f si="1" t="shared"/>
        <v>30.03692139221026</v>
      </c>
      <c r="I6" t="s">
        <v>53</v>
      </c>
    </row>
    <row r="7" spans="1:9" x14ac:dyDescent="0.25">
      <c r="A7" s="16"/>
      <c r="B7" s="4" t="s">
        <v>7</v>
      </c>
      <c r="C7" s="5" t="n">
        <v>47012.0</v>
      </c>
      <c r="D7" s="5" t="n">
        <v>56795.0</v>
      </c>
      <c r="E7" s="6" t="n">
        <f si="0" t="shared"/>
        <v>-17.225107844000355</v>
      </c>
      <c r="F7" s="5" t="n">
        <v>47012.0</v>
      </c>
      <c r="G7" s="5" t="n">
        <v>56795.0</v>
      </c>
      <c r="H7" s="6" t="n">
        <f si="1" t="shared"/>
        <v>-17.225107844000355</v>
      </c>
      <c r="I7" t="s">
        <v>53</v>
      </c>
    </row>
    <row r="8" spans="1:9" x14ac:dyDescent="0.25">
      <c r="A8" s="16"/>
      <c r="B8" s="4" t="s">
        <v>8</v>
      </c>
      <c r="C8" s="5" t="n">
        <v>25819.0</v>
      </c>
      <c r="D8" s="5" t="n">
        <v>22556.0</v>
      </c>
      <c r="E8" s="6" t="n">
        <f si="0" t="shared"/>
        <v>14.466217414435189</v>
      </c>
      <c r="F8" s="5" t="n">
        <v>25819.0</v>
      </c>
      <c r="G8" s="5" t="n">
        <v>22556.0</v>
      </c>
      <c r="H8" s="6" t="n">
        <f si="1" t="shared"/>
        <v>14.466217414435189</v>
      </c>
      <c r="I8" t="s">
        <v>53</v>
      </c>
    </row>
    <row r="9" spans="1:9" x14ac:dyDescent="0.25">
      <c r="A9" s="16"/>
      <c r="B9" s="4" t="s">
        <v>9</v>
      </c>
      <c r="C9" s="5" t="n">
        <v>16309.0</v>
      </c>
      <c r="D9" s="5" t="n">
        <v>16021.0</v>
      </c>
      <c r="E9" s="6" t="n">
        <f si="0" t="shared"/>
        <v>1.7976405967168096</v>
      </c>
      <c r="F9" s="5" t="n">
        <v>16309.0</v>
      </c>
      <c r="G9" s="5" t="n">
        <v>16021.0</v>
      </c>
      <c r="H9" s="6" t="n">
        <f si="1" t="shared"/>
        <v>1.7976405967168096</v>
      </c>
      <c r="I9" t="s">
        <v>53</v>
      </c>
    </row>
    <row r="10" spans="1:9" x14ac:dyDescent="0.25">
      <c r="A10" s="16"/>
      <c r="B10" s="4" t="s">
        <v>10</v>
      </c>
      <c r="C10" s="5" t="n">
        <v>40896.0</v>
      </c>
      <c r="D10" s="5" t="n">
        <v>39632.0</v>
      </c>
      <c r="E10" s="6" t="n">
        <f si="0" t="shared"/>
        <v>3.189341945902302</v>
      </c>
      <c r="F10" s="5" t="n">
        <v>40896.0</v>
      </c>
      <c r="G10" s="5" t="n">
        <v>39632.0</v>
      </c>
      <c r="H10" s="6" t="n">
        <f si="1" t="shared"/>
        <v>3.189341945902302</v>
      </c>
      <c r="I10" t="s">
        <v>53</v>
      </c>
    </row>
    <row r="11" spans="1:9" x14ac:dyDescent="0.25">
      <c r="A11" s="16"/>
      <c r="B11" s="4" t="s">
        <v>11</v>
      </c>
      <c r="C11" s="5" t="n">
        <v>16192.0</v>
      </c>
      <c r="D11" s="5" t="n">
        <v>11677.0</v>
      </c>
      <c r="E11" s="6" t="n">
        <f si="0" t="shared"/>
        <v>38.665753190031694</v>
      </c>
      <c r="F11" s="5" t="n">
        <v>16192.0</v>
      </c>
      <c r="G11" s="5" t="n">
        <v>11677.0</v>
      </c>
      <c r="H11" s="6" t="n">
        <f si="1" t="shared"/>
        <v>38.665753190031694</v>
      </c>
      <c r="I11" t="s">
        <v>53</v>
      </c>
    </row>
    <row r="12" spans="1:9" x14ac:dyDescent="0.25">
      <c r="A12" s="16"/>
      <c r="B12" s="4" t="s">
        <v>12</v>
      </c>
      <c r="C12" s="5" t="n">
        <v>12820.0</v>
      </c>
      <c r="D12" s="5" t="n">
        <v>12921.0</v>
      </c>
      <c r="E12" s="6" t="n">
        <f si="0" t="shared"/>
        <v>-0.7816732451048636</v>
      </c>
      <c r="F12" s="5" t="n">
        <v>12820.0</v>
      </c>
      <c r="G12" s="5" t="n">
        <v>12921.0</v>
      </c>
      <c r="H12" s="6" t="n">
        <f si="1" t="shared"/>
        <v>-0.7816732451048636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0.0</v>
      </c>
      <c r="E13" s="6" t="n">
        <f si="0" t="shared"/>
        <v>0.0</v>
      </c>
      <c r="F13" s="5" t="n">
        <v>1.0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33694.0</v>
      </c>
      <c r="D14" s="5" t="n">
        <v>26877.0</v>
      </c>
      <c r="E14" s="6" t="n">
        <f si="0" t="shared"/>
        <v>25.363693864642634</v>
      </c>
      <c r="F14" s="5" t="n">
        <v>33694.0</v>
      </c>
      <c r="G14" s="5" t="n">
        <v>26877.0</v>
      </c>
      <c r="H14" s="6" t="n">
        <f si="1" t="shared"/>
        <v>25.363693864642634</v>
      </c>
      <c r="I14" t="s">
        <v>53</v>
      </c>
    </row>
    <row r="15" spans="1:9" x14ac:dyDescent="0.25">
      <c r="A15" s="16"/>
      <c r="B15" s="4" t="s">
        <v>15</v>
      </c>
      <c r="C15" s="5" t="n">
        <v>1801.0</v>
      </c>
      <c r="D15" s="5" t="n">
        <v>2071.0</v>
      </c>
      <c r="E15" s="6" t="n">
        <f si="0" t="shared"/>
        <v>-13.037180106228874</v>
      </c>
      <c r="F15" s="5" t="n">
        <v>1801.0</v>
      </c>
      <c r="G15" s="5" t="n">
        <v>2071.0</v>
      </c>
      <c r="H15" s="6" t="n">
        <f si="1" t="shared"/>
        <v>-13.037180106228874</v>
      </c>
      <c r="I15" t="s">
        <v>53</v>
      </c>
    </row>
    <row r="16" spans="1:9" x14ac:dyDescent="0.25">
      <c r="A16" s="16"/>
      <c r="B16" s="4" t="s">
        <v>16</v>
      </c>
      <c r="C16" s="5" t="n">
        <v>5605.0</v>
      </c>
      <c r="D16" s="5" t="n">
        <v>5439.0</v>
      </c>
      <c r="E16" s="6" t="n">
        <f si="0" t="shared"/>
        <v>3.052031623460194</v>
      </c>
      <c r="F16" s="5" t="n">
        <v>5605.0</v>
      </c>
      <c r="G16" s="5" t="n">
        <v>5439.0</v>
      </c>
      <c r="H16" s="6" t="n">
        <f si="1" t="shared"/>
        <v>3.052031623460194</v>
      </c>
      <c r="I16" t="s">
        <v>53</v>
      </c>
    </row>
    <row r="17" spans="1:9" x14ac:dyDescent="0.25">
      <c r="A17" s="16"/>
      <c r="B17" s="4" t="s">
        <v>17</v>
      </c>
      <c r="C17" s="5" t="n">
        <v>6569.0</v>
      </c>
      <c r="D17" s="5" t="n">
        <v>5794.0</v>
      </c>
      <c r="E17" s="6" t="n">
        <f si="0" t="shared"/>
        <v>13.375906109768732</v>
      </c>
      <c r="F17" s="5" t="n">
        <v>6569.0</v>
      </c>
      <c r="G17" s="5" t="n">
        <v>5794.0</v>
      </c>
      <c r="H17" s="6" t="n">
        <f si="1" t="shared"/>
        <v>13.375906109768732</v>
      </c>
      <c r="I17" t="s">
        <v>53</v>
      </c>
    </row>
    <row r="18" spans="1:9" x14ac:dyDescent="0.25">
      <c r="A18" s="16"/>
      <c r="B18" s="4" t="s">
        <v>18</v>
      </c>
      <c r="C18" s="5" t="n">
        <v>6213.0</v>
      </c>
      <c r="D18" s="5" t="n">
        <v>0.0</v>
      </c>
      <c r="E18" s="6" t="n">
        <f si="0" t="shared"/>
        <v>0.0</v>
      </c>
      <c r="F18" s="5" t="n">
        <v>6213.0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1955.0</v>
      </c>
      <c r="D19" s="5" t="n">
        <f>D20-D3-D4-D5-D6-D7-D8-D9-D10-D11-D12-D13-D14-D15-D16-D17-D18</f>
        <v>1651.0</v>
      </c>
      <c r="E19" s="6" t="n">
        <f si="0" t="shared"/>
        <v>18.41308298001212</v>
      </c>
      <c r="F19" s="5" t="n">
        <f>F20-F3-F4-F5-F6-F7-F8-F9-F10-F11-F12-F13-F14-F15-F16-F17-F18</f>
        <v>1955.0</v>
      </c>
      <c r="G19" s="5" t="n">
        <f>G20-G3-G4-G5-G6-G7-G8-G9-G10-G11-G12-G13-G14-G15-G16-G17-G18</f>
        <v>1651.0</v>
      </c>
      <c r="H19" s="6" t="n">
        <f si="1" t="shared"/>
        <v>18.41308298001212</v>
      </c>
      <c r="I19" t="s">
        <v>53</v>
      </c>
    </row>
    <row r="20" spans="1:9" x14ac:dyDescent="0.25">
      <c r="A20" s="17"/>
      <c r="B20" s="4" t="s">
        <v>20</v>
      </c>
      <c r="C20" s="5" t="n">
        <v>1115273.0</v>
      </c>
      <c r="D20" s="5" t="n">
        <v>990199.0</v>
      </c>
      <c r="E20" s="6" t="n">
        <f si="0" t="shared"/>
        <v>12.631198375276087</v>
      </c>
      <c r="F20" s="5" t="n">
        <v>1115273.0</v>
      </c>
      <c r="G20" s="5" t="n">
        <v>990199.0</v>
      </c>
      <c r="H20" s="6" t="n">
        <f si="1" t="shared"/>
        <v>12.631198375276087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35795.0</v>
      </c>
      <c r="D21" s="5" t="n">
        <v>32289.0</v>
      </c>
      <c r="E21" s="6" t="n">
        <f si="0" t="shared"/>
        <v>10.858186998668273</v>
      </c>
      <c r="F21" s="5" t="n">
        <v>35795.0</v>
      </c>
      <c r="G21" s="5" t="n">
        <v>32289.0</v>
      </c>
      <c r="H21" s="6" t="n">
        <f si="1" t="shared"/>
        <v>10.858186998668273</v>
      </c>
      <c r="I21" t="s">
        <v>53</v>
      </c>
    </row>
    <row r="22" spans="1:9" x14ac:dyDescent="0.25">
      <c r="A22" s="16"/>
      <c r="B22" s="4" t="s">
        <v>23</v>
      </c>
      <c r="C22" s="5" t="n">
        <v>5286.0</v>
      </c>
      <c r="D22" s="5" t="n">
        <v>6144.0</v>
      </c>
      <c r="E22" s="6" t="n">
        <f si="0" t="shared"/>
        <v>-13.96484375</v>
      </c>
      <c r="F22" s="5" t="n">
        <v>5286.0</v>
      </c>
      <c r="G22" s="5" t="n">
        <v>6144.0</v>
      </c>
      <c r="H22" s="6" t="n">
        <f si="1" t="shared"/>
        <v>-13.96484375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41081.0</v>
      </c>
      <c r="D24" s="5" t="n">
        <v>38433.0</v>
      </c>
      <c r="E24" s="6" t="n">
        <f si="0" t="shared"/>
        <v>6.889912314937674</v>
      </c>
      <c r="F24" s="5" t="n">
        <v>41081.0</v>
      </c>
      <c r="G24" s="5" t="n">
        <v>38433.0</v>
      </c>
      <c r="H24" s="6" t="n">
        <f si="1" t="shared"/>
        <v>6.889912314937674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3752.0</v>
      </c>
      <c r="D25" s="5" t="n">
        <v>3718.0</v>
      </c>
      <c r="E25" s="6" t="n">
        <f si="0" t="shared"/>
        <v>0.9144701452393766</v>
      </c>
      <c r="F25" s="5" t="n">
        <v>3752.0</v>
      </c>
      <c r="G25" s="5" t="n">
        <v>3718.0</v>
      </c>
      <c r="H25" s="6" t="n">
        <f si="1" t="shared"/>
        <v>0.9144701452393766</v>
      </c>
      <c r="I25" t="s">
        <v>53</v>
      </c>
    </row>
    <row r="26" spans="1:9" x14ac:dyDescent="0.25">
      <c r="A26" s="16"/>
      <c r="B26" s="4" t="s">
        <v>28</v>
      </c>
      <c r="C26" s="5" t="n">
        <v>4775.0</v>
      </c>
      <c r="D26" s="5" t="n">
        <v>3791.0</v>
      </c>
      <c r="E26" s="6" t="n">
        <f si="0" t="shared"/>
        <v>25.956212081245056</v>
      </c>
      <c r="F26" s="5" t="n">
        <v>4775.0</v>
      </c>
      <c r="G26" s="5" t="n">
        <v>3791.0</v>
      </c>
      <c r="H26" s="6" t="n">
        <f si="1" t="shared"/>
        <v>25.956212081245056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2589.0</v>
      </c>
      <c r="D28" s="5" t="n">
        <v>1989.0</v>
      </c>
      <c r="E28" s="6" t="n">
        <f si="0" t="shared"/>
        <v>30.1659125188537</v>
      </c>
      <c r="F28" s="5" t="n">
        <v>2589.0</v>
      </c>
      <c r="G28" s="5" t="n">
        <v>1989.0</v>
      </c>
      <c r="H28" s="6" t="n">
        <f si="1" t="shared"/>
        <v>30.1659125188537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3464.0</v>
      </c>
      <c r="D31" s="5" t="n">
        <v>3410.0</v>
      </c>
      <c r="E31" s="6" t="n">
        <f si="0" t="shared"/>
        <v>1.5835777126099737</v>
      </c>
      <c r="F31" s="5" t="n">
        <v>3464.0</v>
      </c>
      <c r="G31" s="5" t="n">
        <v>3410.0</v>
      </c>
      <c r="H31" s="6" t="n">
        <f si="1" t="shared"/>
        <v>1.5835777126099737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6.0</v>
      </c>
      <c r="E32" s="6" t="n">
        <f si="0" t="shared"/>
        <v>-66.66666666666667</v>
      </c>
      <c r="F32" s="5" t="n">
        <f>F33-F25-F26-F27-F28-F29-F30-F31</f>
        <v>2.0</v>
      </c>
      <c r="G32" s="5" t="n">
        <f>G33-G25-G26-G27-G28-G29-G30-G31</f>
        <v>6.0</v>
      </c>
      <c r="H32" s="6" t="n">
        <f si="1" t="shared"/>
        <v>-66.66666666666667</v>
      </c>
      <c r="I32" t="s">
        <v>53</v>
      </c>
    </row>
    <row r="33" spans="1:9" x14ac:dyDescent="0.25">
      <c r="A33" s="17"/>
      <c r="B33" s="4" t="s">
        <v>35</v>
      </c>
      <c r="C33" s="5" t="n">
        <v>14582.0</v>
      </c>
      <c r="D33" s="5" t="n">
        <v>12914.0</v>
      </c>
      <c r="E33" s="6" t="n">
        <f si="0" t="shared"/>
        <v>12.916214960507965</v>
      </c>
      <c r="F33" s="5" t="n">
        <v>14582.0</v>
      </c>
      <c r="G33" s="5" t="n">
        <v>12914.0</v>
      </c>
      <c r="H33" s="6" t="n">
        <f si="1" t="shared"/>
        <v>12.916214960507965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8828.0</v>
      </c>
      <c r="D34" s="5" t="n">
        <v>6505.0</v>
      </c>
      <c r="E34" s="6" t="n">
        <f si="0" t="shared"/>
        <v>35.710991544965424</v>
      </c>
      <c r="F34" s="5" t="n">
        <v>8828.0</v>
      </c>
      <c r="G34" s="5" t="n">
        <v>6505.0</v>
      </c>
      <c r="H34" s="6" t="n">
        <f si="1" t="shared"/>
        <v>35.710991544965424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1330.0</v>
      </c>
      <c r="D36" s="5" t="n">
        <v>1828.0</v>
      </c>
      <c r="E36" s="6" t="n">
        <f si="0" t="shared"/>
        <v>-27.24288840262582</v>
      </c>
      <c r="F36" s="5" t="n">
        <v>1330.0</v>
      </c>
      <c r="G36" s="5" t="n">
        <v>1828.0</v>
      </c>
      <c r="H36" s="6" t="n">
        <f si="1" t="shared"/>
        <v>-27.24288840262582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8.0</v>
      </c>
      <c r="D37" s="5" t="n">
        <f>D38-D34-D35-D36</f>
        <v>13.0</v>
      </c>
      <c r="E37" s="6" t="n">
        <f si="0" t="shared"/>
        <v>-38.46153846153846</v>
      </c>
      <c r="F37" s="5" t="n">
        <f>F38-F34-F35-F36</f>
        <v>8.0</v>
      </c>
      <c r="G37" s="5" t="n">
        <f>G38-G34-G35-G36</f>
        <v>13.0</v>
      </c>
      <c r="H37" s="6" t="n">
        <f si="1" t="shared"/>
        <v>-38.46153846153846</v>
      </c>
      <c r="I37" t="s">
        <v>53</v>
      </c>
    </row>
    <row r="38" spans="1:9" x14ac:dyDescent="0.25">
      <c r="A38" s="16"/>
      <c r="B38" s="7" t="s">
        <v>40</v>
      </c>
      <c r="C38" s="5" t="n">
        <v>10166.0</v>
      </c>
      <c r="D38" s="5" t="n">
        <v>8346.0</v>
      </c>
      <c r="E38" s="6" t="n">
        <f si="0" t="shared"/>
        <v>21.80685358255452</v>
      </c>
      <c r="F38" s="5" t="n">
        <v>10166.0</v>
      </c>
      <c r="G38" s="5" t="n">
        <v>8346.0</v>
      </c>
      <c r="H38" s="6" t="n">
        <f si="1" t="shared"/>
        <v>21.80685358255452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146.0</v>
      </c>
      <c r="D42" s="5" t="n">
        <v>76.0</v>
      </c>
      <c r="E42" s="6" t="n">
        <f si="0" t="shared"/>
        <v>92.10526315789474</v>
      </c>
      <c r="F42" s="5" t="n">
        <v>146.0</v>
      </c>
      <c r="G42" s="5" t="n">
        <v>76.0</v>
      </c>
      <c r="H42" s="6" t="n">
        <f si="1" t="shared"/>
        <v>92.10526315789474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1181248.0</v>
      </c>
      <c r="D43" s="5" t="n">
        <f>D20+D24+D33+D38+D41+D42</f>
        <v>1049968.0</v>
      </c>
      <c r="E43" s="6" t="n">
        <f si="0" t="shared"/>
        <v>12.503238193925913</v>
      </c>
      <c r="F43" s="5" t="n">
        <f>F20+F24+F33+F38+F41+F42</f>
        <v>1181248.0</v>
      </c>
      <c r="G43" s="5" t="n">
        <f>G20+G24+G33+G38+G41+G42</f>
        <v>1049968.0</v>
      </c>
      <c r="H43" s="6" t="n">
        <f si="1" t="shared"/>
        <v>12.503238193925913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