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<sst xmlns="http://schemas.openxmlformats.org/spreadsheetml/2006/main" count="95" uniqueCount="54">
  <si>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</si>
  <si>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</si>
  <si>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</si>
  <si>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</si>
  <si>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</si>
  <si>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</si>
  <si>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</si>
  <si>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</si>
  <si>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</si>
  <si>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</si>
  <si>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</si>
  <si>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</si>
  <si>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</si>
  <si>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</si>
  <si>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</si>
  <si>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</si>
  <si>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</si>
  <si>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</si>
  <si>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</si>
  <si>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</si>
  <si>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</si>
  <si>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</si>
  <si>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</si>
  <si>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</si>
  <si>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</si>
  <si>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</si>
  <si>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</si>
  <si>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</si>
  <si>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</si>
  <si>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</si>
  <si>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</si>
  <si>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</si>
  <si>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</si>
  <si>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</si>
  <si>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</si>
  <si>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</si>
  <si>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</si>
  <si>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</si>
  <si>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</si>
  <si>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</si>
  <si>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</si>
  <si>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</si>
  <si>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</si>
  <si>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</si>
  <si>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</si>
  <si>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</si>
  <si>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</si>
  <si>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</si>
  <si>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105年3月及3月中華民國國民出國人次及成長率－按目的地分
Table 2-2 Outbound Departures of Nationals of the Republic
of China by Destination, March &amp; March,2016</t>
  </si>
  <si>
    <t>105年3月
March, 2016</t>
  </si>
  <si>
    <t>104年3月
March, 2015</t>
  </si>
  <si>
    <t>105年3月
Mar., 2016</t>
  </si>
  <si>
    <t>104年3月
Mar.,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</si>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</sst>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143266.0</v>
      </c>
      <c r="D3" s="5" t="n">
        <v>167656.0</v>
      </c>
      <c r="E3" s="6" t="n">
        <f>IF(D3=0,0,((C3/D3)-1)*100)</f>
        <v>-14.54764517822207</v>
      </c>
      <c r="F3" s="5" t="n">
        <v>143266.0</v>
      </c>
      <c r="G3" s="5" t="n">
        <v>167656.0</v>
      </c>
      <c r="H3" s="6" t="n">
        <f>IF(G3=0,0,((F3/G3)-1)*100)</f>
        <v>-14.54764517822207</v>
      </c>
      <c r="I3" t="s">
        <v>53</v>
      </c>
    </row>
    <row r="4" spans="1:9" x14ac:dyDescent="0.25">
      <c r="A4" s="16"/>
      <c r="B4" s="4" t="s">
        <v>4</v>
      </c>
      <c r="C4" s="5" t="n">
        <v>42649.0</v>
      </c>
      <c r="D4" s="5" t="n">
        <v>40273.0</v>
      </c>
      <c r="E4" s="6" t="n">
        <f ref="E4:E43" si="0" t="shared">IF(D4=0,0,((C4/D4)-1)*100)</f>
        <v>5.899734313311655</v>
      </c>
      <c r="F4" s="5" t="n">
        <v>42649.0</v>
      </c>
      <c r="G4" s="5" t="n">
        <v>40273.0</v>
      </c>
      <c r="H4" s="6" t="n">
        <f ref="H4:H43" si="1" t="shared">IF(G4=0,0,((F4/G4)-1)*100)</f>
        <v>5.899734313311655</v>
      </c>
      <c r="I4" t="s">
        <v>53</v>
      </c>
    </row>
    <row r="5" spans="1:9" x14ac:dyDescent="0.25">
      <c r="A5" s="16"/>
      <c r="B5" s="4" t="s">
        <v>5</v>
      </c>
      <c r="C5" s="5" t="n">
        <v>270766.0</v>
      </c>
      <c r="D5" s="5" t="n">
        <v>297043.0</v>
      </c>
      <c r="E5" s="6" t="n">
        <f si="0" t="shared"/>
        <v>-8.84619398538259</v>
      </c>
      <c r="F5" s="5" t="n">
        <v>270766.0</v>
      </c>
      <c r="G5" s="5" t="n">
        <v>297043.0</v>
      </c>
      <c r="H5" s="6" t="n">
        <f si="1" t="shared"/>
        <v>-8.84619398538259</v>
      </c>
      <c r="I5" t="s">
        <v>53</v>
      </c>
    </row>
    <row r="6" spans="1:9" x14ac:dyDescent="0.25">
      <c r="A6" s="16"/>
      <c r="B6" s="4" t="s">
        <v>6</v>
      </c>
      <c r="C6" s="5" t="n">
        <v>341162.0</v>
      </c>
      <c r="D6" s="5" t="n">
        <v>285122.0</v>
      </c>
      <c r="E6" s="6" t="n">
        <f si="0" t="shared"/>
        <v>19.65474428490259</v>
      </c>
      <c r="F6" s="5" t="n">
        <v>341162.0</v>
      </c>
      <c r="G6" s="5" t="n">
        <v>285122.0</v>
      </c>
      <c r="H6" s="6" t="n">
        <f si="1" t="shared"/>
        <v>19.65474428490259</v>
      </c>
      <c r="I6" t="s">
        <v>53</v>
      </c>
    </row>
    <row r="7" spans="1:9" x14ac:dyDescent="0.25">
      <c r="A7" s="16"/>
      <c r="B7" s="4" t="s">
        <v>7</v>
      </c>
      <c r="C7" s="5" t="n">
        <v>56440.0</v>
      </c>
      <c r="D7" s="5" t="n">
        <v>51365.0</v>
      </c>
      <c r="E7" s="6" t="n">
        <f si="0" t="shared"/>
        <v>9.880268665433656</v>
      </c>
      <c r="F7" s="5" t="n">
        <v>56440.0</v>
      </c>
      <c r="G7" s="5" t="n">
        <v>51365.0</v>
      </c>
      <c r="H7" s="6" t="n">
        <f si="1" t="shared"/>
        <v>9.880268665433656</v>
      </c>
      <c r="I7" t="s">
        <v>53</v>
      </c>
    </row>
    <row r="8" spans="1:9" x14ac:dyDescent="0.25">
      <c r="A8" s="16"/>
      <c r="B8" s="4" t="s">
        <v>8</v>
      </c>
      <c r="C8" s="5" t="n">
        <v>23333.0</v>
      </c>
      <c r="D8" s="5" t="n">
        <v>22161.0</v>
      </c>
      <c r="E8" s="6" t="n">
        <f si="0" t="shared"/>
        <v>5.28857001037859</v>
      </c>
      <c r="F8" s="5" t="n">
        <v>23333.0</v>
      </c>
      <c r="G8" s="5" t="n">
        <v>22161.0</v>
      </c>
      <c r="H8" s="6" t="n">
        <f si="1" t="shared"/>
        <v>5.28857001037859</v>
      </c>
      <c r="I8" t="s">
        <v>53</v>
      </c>
    </row>
    <row r="9" spans="1:9" x14ac:dyDescent="0.25">
      <c r="A9" s="16"/>
      <c r="B9" s="4" t="s">
        <v>9</v>
      </c>
      <c r="C9" s="5" t="n">
        <v>16175.0</v>
      </c>
      <c r="D9" s="5" t="n">
        <v>14421.0</v>
      </c>
      <c r="E9" s="6" t="n">
        <f si="0" t="shared"/>
        <v>12.16281811247486</v>
      </c>
      <c r="F9" s="5" t="n">
        <v>16175.0</v>
      </c>
      <c r="G9" s="5" t="n">
        <v>14421.0</v>
      </c>
      <c r="H9" s="6" t="n">
        <f si="1" t="shared"/>
        <v>12.16281811247486</v>
      </c>
      <c r="I9" t="s">
        <v>53</v>
      </c>
    </row>
    <row r="10" spans="1:9" x14ac:dyDescent="0.25">
      <c r="A10" s="16"/>
      <c r="B10" s="4" t="s">
        <v>10</v>
      </c>
      <c r="C10" s="5" t="n">
        <v>44816.0</v>
      </c>
      <c r="D10" s="5" t="n">
        <v>53355.0</v>
      </c>
      <c r="E10" s="6" t="n">
        <f si="0" t="shared"/>
        <v>-16.004123324899254</v>
      </c>
      <c r="F10" s="5" t="n">
        <v>44816.0</v>
      </c>
      <c r="G10" s="5" t="n">
        <v>53355.0</v>
      </c>
      <c r="H10" s="6" t="n">
        <f si="1" t="shared"/>
        <v>-16.004123324899254</v>
      </c>
      <c r="I10" t="s">
        <v>53</v>
      </c>
    </row>
    <row r="11" spans="1:9" x14ac:dyDescent="0.25">
      <c r="A11" s="16"/>
      <c r="B11" s="4" t="s">
        <v>11</v>
      </c>
      <c r="C11" s="5" t="n">
        <v>16239.0</v>
      </c>
      <c r="D11" s="5" t="n">
        <v>14804.0</v>
      </c>
      <c r="E11" s="6" t="n">
        <f si="0" t="shared"/>
        <v>9.693326128073497</v>
      </c>
      <c r="F11" s="5" t="n">
        <v>16239.0</v>
      </c>
      <c r="G11" s="5" t="n">
        <v>14804.0</v>
      </c>
      <c r="H11" s="6" t="n">
        <f si="1" t="shared"/>
        <v>9.693326128073497</v>
      </c>
      <c r="I11" t="s">
        <v>53</v>
      </c>
    </row>
    <row r="12" spans="1:9" x14ac:dyDescent="0.25">
      <c r="A12" s="16"/>
      <c r="B12" s="4" t="s">
        <v>12</v>
      </c>
      <c r="C12" s="5" t="n">
        <v>13811.0</v>
      </c>
      <c r="D12" s="5" t="n">
        <v>16066.0</v>
      </c>
      <c r="E12" s="6" t="n">
        <f si="0" t="shared"/>
        <v>-14.035852110046065</v>
      </c>
      <c r="F12" s="5" t="n">
        <v>13811.0</v>
      </c>
      <c r="G12" s="5" t="n">
        <v>16066.0</v>
      </c>
      <c r="H12" s="6" t="n">
        <f si="1" t="shared"/>
        <v>-14.035852110046065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1.0</v>
      </c>
      <c r="E13" s="6" t="n">
        <f si="0" t="shared"/>
        <v>100.0</v>
      </c>
      <c r="F13" s="5" t="n">
        <v>2.0</v>
      </c>
      <c r="G13" s="5" t="n">
        <v>1.0</v>
      </c>
      <c r="H13" s="6" t="n">
        <f si="1" t="shared"/>
        <v>100.0</v>
      </c>
      <c r="I13" t="s">
        <v>53</v>
      </c>
    </row>
    <row r="14" spans="1:9" x14ac:dyDescent="0.25">
      <c r="A14" s="16"/>
      <c r="B14" s="4" t="s">
        <v>14</v>
      </c>
      <c r="C14" s="5" t="n">
        <v>35528.0</v>
      </c>
      <c r="D14" s="5" t="n">
        <v>31245.0</v>
      </c>
      <c r="E14" s="6" t="n">
        <f si="0" t="shared"/>
        <v>13.707793246919508</v>
      </c>
      <c r="F14" s="5" t="n">
        <v>35528.0</v>
      </c>
      <c r="G14" s="5" t="n">
        <v>31245.0</v>
      </c>
      <c r="H14" s="6" t="n">
        <f si="1" t="shared"/>
        <v>13.707793246919508</v>
      </c>
      <c r="I14" t="s">
        <v>53</v>
      </c>
    </row>
    <row r="15" spans="1:9" x14ac:dyDescent="0.25">
      <c r="A15" s="16"/>
      <c r="B15" s="4" t="s">
        <v>15</v>
      </c>
      <c r="C15" s="5" t="n">
        <v>1990.0</v>
      </c>
      <c r="D15" s="5" t="n">
        <v>1658.0</v>
      </c>
      <c r="E15" s="6" t="n">
        <f si="0" t="shared"/>
        <v>20.024125452352237</v>
      </c>
      <c r="F15" s="5" t="n">
        <v>1990.0</v>
      </c>
      <c r="G15" s="5" t="n">
        <v>1658.0</v>
      </c>
      <c r="H15" s="6" t="n">
        <f si="1" t="shared"/>
        <v>20.024125452352237</v>
      </c>
      <c r="I15" t="s">
        <v>53</v>
      </c>
    </row>
    <row r="16" spans="1:9" x14ac:dyDescent="0.25">
      <c r="A16" s="16"/>
      <c r="B16" s="4" t="s">
        <v>16</v>
      </c>
      <c r="C16" s="5" t="n">
        <v>6095.0</v>
      </c>
      <c r="D16" s="5" t="n">
        <v>6448.0</v>
      </c>
      <c r="E16" s="6" t="n">
        <f si="0" t="shared"/>
        <v>-5.474565756823823</v>
      </c>
      <c r="F16" s="5" t="n">
        <v>6095.0</v>
      </c>
      <c r="G16" s="5" t="n">
        <v>6448.0</v>
      </c>
      <c r="H16" s="6" t="n">
        <f si="1" t="shared"/>
        <v>-5.474565756823823</v>
      </c>
      <c r="I16" t="s">
        <v>53</v>
      </c>
    </row>
    <row r="17" spans="1:9" x14ac:dyDescent="0.25">
      <c r="A17" s="16"/>
      <c r="B17" s="4" t="s">
        <v>17</v>
      </c>
      <c r="C17" s="5" t="n">
        <v>5896.0</v>
      </c>
      <c r="D17" s="5" t="n">
        <v>7036.0</v>
      </c>
      <c r="E17" s="6" t="n">
        <f si="0" t="shared"/>
        <v>-16.20238772029562</v>
      </c>
      <c r="F17" s="5" t="n">
        <v>5896.0</v>
      </c>
      <c r="G17" s="5" t="n">
        <v>7036.0</v>
      </c>
      <c r="H17" s="6" t="n">
        <f si="1" t="shared"/>
        <v>-16.20238772029562</v>
      </c>
      <c r="I17" t="s">
        <v>53</v>
      </c>
    </row>
    <row r="18" spans="1:9" x14ac:dyDescent="0.25">
      <c r="A18" s="16"/>
      <c r="B18" s="4" t="s">
        <v>18</v>
      </c>
      <c r="C18" s="5" t="n">
        <v>8928.0</v>
      </c>
      <c r="D18" s="5" t="n">
        <v>265.0</v>
      </c>
      <c r="E18" s="6" t="n">
        <f si="0" t="shared"/>
        <v>3269.056603773585</v>
      </c>
      <c r="F18" s="5" t="n">
        <v>8928.0</v>
      </c>
      <c r="G18" s="5" t="n">
        <v>265.0</v>
      </c>
      <c r="H18" s="6" t="n">
        <f si="1" t="shared"/>
        <v>3269.056603773585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1945.0</v>
      </c>
      <c r="D19" s="5" t="n">
        <f>D20-D3-D4-D5-D6-D7-D8-D9-D10-D11-D12-D13-D14-D15-D16-D17-D18</f>
        <v>2032.0</v>
      </c>
      <c r="E19" s="6" t="n">
        <f si="0" t="shared"/>
        <v>-4.2814960629921295</v>
      </c>
      <c r="F19" s="5" t="n">
        <f>F20-F3-F4-F5-F6-F7-F8-F9-F10-F11-F12-F13-F14-F15-F16-F17-F18</f>
        <v>1945.0</v>
      </c>
      <c r="G19" s="5" t="n">
        <f>G20-G3-G4-G5-G6-G7-G8-G9-G10-G11-G12-G13-G14-G15-G16-G17-G18</f>
        <v>2032.0</v>
      </c>
      <c r="H19" s="6" t="n">
        <f si="1" t="shared"/>
        <v>-4.2814960629921295</v>
      </c>
      <c r="I19" t="s">
        <v>53</v>
      </c>
    </row>
    <row r="20" spans="1:9" x14ac:dyDescent="0.25">
      <c r="A20" s="17"/>
      <c r="B20" s="4" t="s">
        <v>20</v>
      </c>
      <c r="C20" s="5" t="n">
        <v>1029041.0</v>
      </c>
      <c r="D20" s="5" t="n">
        <v>1010951.0</v>
      </c>
      <c r="E20" s="6" t="n">
        <f si="0" t="shared"/>
        <v>1.789404234230929</v>
      </c>
      <c r="F20" s="5" t="n">
        <v>1029041.0</v>
      </c>
      <c r="G20" s="5" t="n">
        <v>1010951.0</v>
      </c>
      <c r="H20" s="6" t="n">
        <f si="1" t="shared"/>
        <v>1.789404234230929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35775.0</v>
      </c>
      <c r="D21" s="5" t="n">
        <v>37801.0</v>
      </c>
      <c r="E21" s="6" t="n">
        <f si="0" t="shared"/>
        <v>-5.359646570196553</v>
      </c>
      <c r="F21" s="5" t="n">
        <v>35775.0</v>
      </c>
      <c r="G21" s="5" t="n">
        <v>37801.0</v>
      </c>
      <c r="H21" s="6" t="n">
        <f si="1" t="shared"/>
        <v>-5.359646570196553</v>
      </c>
      <c r="I21" t="s">
        <v>53</v>
      </c>
    </row>
    <row r="22" spans="1:9" x14ac:dyDescent="0.25">
      <c r="A22" s="16"/>
      <c r="B22" s="4" t="s">
        <v>23</v>
      </c>
      <c r="C22" s="5" t="n">
        <v>6135.0</v>
      </c>
      <c r="D22" s="5" t="n">
        <v>5502.0</v>
      </c>
      <c r="E22" s="6" t="n">
        <f si="0" t="shared"/>
        <v>11.504907306434031</v>
      </c>
      <c r="F22" s="5" t="n">
        <v>6135.0</v>
      </c>
      <c r="G22" s="5" t="n">
        <v>5502.0</v>
      </c>
      <c r="H22" s="6" t="n">
        <f si="1" t="shared"/>
        <v>11.504907306434031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41910.0</v>
      </c>
      <c r="D24" s="5" t="n">
        <v>43303.0</v>
      </c>
      <c r="E24" s="6" t="n">
        <f si="0" t="shared"/>
        <v>-3.2168671916495417</v>
      </c>
      <c r="F24" s="5" t="n">
        <v>41910.0</v>
      </c>
      <c r="G24" s="5" t="n">
        <v>43303.0</v>
      </c>
      <c r="H24" s="6" t="n">
        <f si="1" t="shared"/>
        <v>-3.2168671916495417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3451.0</v>
      </c>
      <c r="D25" s="5" t="n">
        <v>3283.0</v>
      </c>
      <c r="E25" s="6" t="n">
        <f si="0" t="shared"/>
        <v>5.117270788912576</v>
      </c>
      <c r="F25" s="5" t="n">
        <v>3451.0</v>
      </c>
      <c r="G25" s="5" t="n">
        <v>3283.0</v>
      </c>
      <c r="H25" s="6" t="n">
        <f si="1" t="shared"/>
        <v>5.117270788912576</v>
      </c>
      <c r="I25" t="s">
        <v>53</v>
      </c>
    </row>
    <row r="26" spans="1:9" x14ac:dyDescent="0.25">
      <c r="A26" s="16"/>
      <c r="B26" s="4" t="s">
        <v>28</v>
      </c>
      <c r="C26" s="5" t="n">
        <v>4033.0</v>
      </c>
      <c r="D26" s="5" t="n">
        <v>4642.0</v>
      </c>
      <c r="E26" s="6" t="n">
        <f si="0" t="shared"/>
        <v>-13.119345109866432</v>
      </c>
      <c r="F26" s="5" t="n">
        <v>4033.0</v>
      </c>
      <c r="G26" s="5" t="n">
        <v>4642.0</v>
      </c>
      <c r="H26" s="6" t="n">
        <f si="1" t="shared"/>
        <v>-13.119345109866432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1642.0</v>
      </c>
      <c r="D28" s="5" t="n">
        <v>1581.0</v>
      </c>
      <c r="E28" s="6" t="n">
        <f si="0" t="shared"/>
        <v>3.858317520556609</v>
      </c>
      <c r="F28" s="5" t="n">
        <v>1642.0</v>
      </c>
      <c r="G28" s="5" t="n">
        <v>1581.0</v>
      </c>
      <c r="H28" s="6" t="n">
        <f si="1" t="shared"/>
        <v>3.858317520556609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2603.0</v>
      </c>
      <c r="D31" s="5" t="n">
        <v>1878.0</v>
      </c>
      <c r="E31" s="6" t="n">
        <f si="0" t="shared"/>
        <v>38.60489882854099</v>
      </c>
      <c r="F31" s="5" t="n">
        <v>2603.0</v>
      </c>
      <c r="G31" s="5" t="n">
        <v>1878.0</v>
      </c>
      <c r="H31" s="6" t="n">
        <f si="1" t="shared"/>
        <v>38.60489882854099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11730.0</v>
      </c>
      <c r="D33" s="5" t="n">
        <v>11384.0</v>
      </c>
      <c r="E33" s="6" t="n">
        <f si="0" t="shared"/>
        <v>3.039353478566409</v>
      </c>
      <c r="F33" s="5" t="n">
        <v>11730.0</v>
      </c>
      <c r="G33" s="5" t="n">
        <v>11384.0</v>
      </c>
      <c r="H33" s="6" t="n">
        <f si="1" t="shared"/>
        <v>3.039353478566409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11565.0</v>
      </c>
      <c r="D34" s="5" t="n">
        <v>8088.0</v>
      </c>
      <c r="E34" s="6" t="n">
        <f si="0" t="shared"/>
        <v>42.98961424332344</v>
      </c>
      <c r="F34" s="5" t="n">
        <v>11565.0</v>
      </c>
      <c r="G34" s="5" t="n">
        <v>8088.0</v>
      </c>
      <c r="H34" s="6" t="n">
        <f si="1" t="shared"/>
        <v>42.98961424332344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1256.0</v>
      </c>
      <c r="D36" s="5" t="n">
        <v>1487.0</v>
      </c>
      <c r="E36" s="6" t="n">
        <f si="0" t="shared"/>
        <v>-15.534633490248828</v>
      </c>
      <c r="F36" s="5" t="n">
        <v>1256.0</v>
      </c>
      <c r="G36" s="5" t="n">
        <v>1487.0</v>
      </c>
      <c r="H36" s="6" t="n">
        <f si="1" t="shared"/>
        <v>-15.534633490248828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14.0</v>
      </c>
      <c r="D37" s="5" t="n">
        <f>D38-D34-D35-D36</f>
        <v>13.0</v>
      </c>
      <c r="E37" s="6" t="n">
        <f si="0" t="shared"/>
        <v>7.692307692307687</v>
      </c>
      <c r="F37" s="5" t="n">
        <f>F38-F34-F35-F36</f>
        <v>14.0</v>
      </c>
      <c r="G37" s="5" t="n">
        <f>G38-G34-G35-G36</f>
        <v>13.0</v>
      </c>
      <c r="H37" s="6" t="n">
        <f si="1" t="shared"/>
        <v>7.692307692307687</v>
      </c>
      <c r="I37" t="s">
        <v>53</v>
      </c>
    </row>
    <row r="38" spans="1:9" x14ac:dyDescent="0.25">
      <c r="A38" s="16"/>
      <c r="B38" s="7" t="s">
        <v>40</v>
      </c>
      <c r="C38" s="5" t="n">
        <v>12835.0</v>
      </c>
      <c r="D38" s="5" t="n">
        <v>9588.0</v>
      </c>
      <c r="E38" s="6" t="n">
        <f si="0" t="shared"/>
        <v>33.865248226950364</v>
      </c>
      <c r="F38" s="5" t="n">
        <v>12835.0</v>
      </c>
      <c r="G38" s="5" t="n">
        <v>9588.0</v>
      </c>
      <c r="H38" s="6" t="n">
        <f si="1" t="shared"/>
        <v>33.865248226950364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695.0</v>
      </c>
      <c r="D42" s="5" t="n">
        <v>18.0</v>
      </c>
      <c r="E42" s="6" t="n">
        <f si="0" t="shared"/>
        <v>3761.1111111111113</v>
      </c>
      <c r="F42" s="5" t="n">
        <v>695.0</v>
      </c>
      <c r="G42" s="5" t="n">
        <v>18.0</v>
      </c>
      <c r="H42" s="6" t="n">
        <f si="1" t="shared"/>
        <v>3761.1111111111113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1096211.0</v>
      </c>
      <c r="D43" s="5" t="n">
        <f>D20+D24+D33+D38+D41+D42</f>
        <v>1075244.0</v>
      </c>
      <c r="E43" s="6" t="n">
        <f si="0" t="shared"/>
        <v>1.9499760054461968</v>
      </c>
      <c r="F43" s="5" t="n">
        <f>F20+F24+F33+F38+F41+F42</f>
        <v>1096211.0</v>
      </c>
      <c r="G43" s="5" t="n">
        <f>G20+G24+G33+G38+G41+G42</f>
        <v>1075244.0</v>
      </c>
      <c r="H43" s="6" t="n">
        <f si="1" t="shared"/>
        <v>1.9499760054461968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