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<sst xmlns="http://schemas.openxmlformats.org/spreadsheetml/2006/main" count="95" uniqueCount="54">
  <si>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</si>
  <si>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</si>
  <si>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</si>
  <si>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</si>
  <si>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</si>
  <si>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</si>
  <si>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</si>
  <si>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</si>
  <si>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</si>
  <si>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</si>
  <si>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</si>
  <si>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</si>
  <si>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</si>
  <si>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</si>
  <si>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</si>
  <si>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</si>
  <si>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</si>
  <si>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</si>
  <si>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</si>
  <si>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</si>
  <si>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</si>
  <si>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</si>
  <si>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</si>
  <si>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</si>
  <si>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</si>
  <si>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</si>
  <si>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</si>
  <si>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</si>
  <si>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</si>
  <si>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</si>
  <si>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</si>
  <si>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</si>
  <si>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</si>
  <si>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</si>
  <si>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</si>
  <si>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</si>
  <si>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</si>
  <si>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</si>
  <si>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</si>
  <si>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</si>
  <si>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</si>
  <si>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</si>
  <si>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</si>
  <si>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</si>
  <si>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</si>
  <si>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</si>
  <si>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</si>
  <si>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</si>
  <si>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110年4月及4月中華民國國民出國人次及成長率－按目的地分
Table 2-2 Outbound Departures of Nationals of the Republic
of China by Destination, April &amp; April,2021</t>
  </si>
  <si>
    <t>110年4月
April, 2021</t>
  </si>
  <si>
    <t>109年4月
April, 2020</t>
  </si>
  <si>
    <t>110年4月
Apr., 2021</t>
  </si>
  <si>
    <t>109年4月
Apr.,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</si>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</sst>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1170.0</v>
      </c>
      <c r="D3" s="5" t="n">
        <v>644.0</v>
      </c>
      <c r="E3" s="6" t="n">
        <f>IF(D3=0,0,((C3/D3)-1)*100)</f>
        <v>81.67701863354037</v>
      </c>
      <c r="F3" s="5" t="n">
        <v>1170.0</v>
      </c>
      <c r="G3" s="5" t="n">
        <v>644.0</v>
      </c>
      <c r="H3" s="6" t="n">
        <f>IF(G3=0,0,((F3/G3)-1)*100)</f>
        <v>81.67701863354037</v>
      </c>
      <c r="I3" t="s">
        <v>53</v>
      </c>
    </row>
    <row r="4" spans="1:9" x14ac:dyDescent="0.25">
      <c r="A4" s="16"/>
      <c r="B4" s="4" t="s">
        <v>4</v>
      </c>
      <c r="C4" s="5" t="n">
        <v>1997.0</v>
      </c>
      <c r="D4" s="5" t="n">
        <v>93.0</v>
      </c>
      <c r="E4" s="6" t="n">
        <f ref="E4:E43" si="0" t="shared">IF(D4=0,0,((C4/D4)-1)*100)</f>
        <v>2047.3118279569892</v>
      </c>
      <c r="F4" s="5" t="n">
        <v>1997.0</v>
      </c>
      <c r="G4" s="5" t="n">
        <v>93.0</v>
      </c>
      <c r="H4" s="6" t="n">
        <f ref="H4:H43" si="1" t="shared">IF(G4=0,0,((F4/G4)-1)*100)</f>
        <v>2047.3118279569892</v>
      </c>
      <c r="I4" t="s">
        <v>53</v>
      </c>
    </row>
    <row r="5" spans="1:9" x14ac:dyDescent="0.25">
      <c r="A5" s="16"/>
      <c r="B5" s="4" t="s">
        <v>5</v>
      </c>
      <c r="C5" s="5" t="n">
        <v>10682.0</v>
      </c>
      <c r="D5" s="5" t="n">
        <v>8482.0</v>
      </c>
      <c r="E5" s="6" t="n">
        <f si="0" t="shared"/>
        <v>25.93727894364537</v>
      </c>
      <c r="F5" s="5" t="n">
        <v>10682.0</v>
      </c>
      <c r="G5" s="5" t="n">
        <v>8482.0</v>
      </c>
      <c r="H5" s="6" t="n">
        <f si="1" t="shared"/>
        <v>25.93727894364537</v>
      </c>
      <c r="I5" t="s">
        <v>53</v>
      </c>
    </row>
    <row r="6" spans="1:9" x14ac:dyDescent="0.25">
      <c r="A6" s="16"/>
      <c r="B6" s="4" t="s">
        <v>6</v>
      </c>
      <c r="C6" s="5" t="n">
        <v>943.0</v>
      </c>
      <c r="D6" s="5" t="n">
        <v>580.0</v>
      </c>
      <c r="E6" s="6" t="n">
        <f si="0" t="shared"/>
        <v>62.58620689655172</v>
      </c>
      <c r="F6" s="5" t="n">
        <v>943.0</v>
      </c>
      <c r="G6" s="5" t="n">
        <v>580.0</v>
      </c>
      <c r="H6" s="6" t="n">
        <f si="1" t="shared"/>
        <v>62.58620689655172</v>
      </c>
      <c r="I6" t="s">
        <v>53</v>
      </c>
    </row>
    <row r="7" spans="1:9" x14ac:dyDescent="0.25">
      <c r="A7" s="16"/>
      <c r="B7" s="4" t="s">
        <v>7</v>
      </c>
      <c r="C7" s="5" t="n">
        <v>406.0</v>
      </c>
      <c r="D7" s="5" t="n">
        <v>181.0</v>
      </c>
      <c r="E7" s="6" t="n">
        <f si="0" t="shared"/>
        <v>124.30939226519335</v>
      </c>
      <c r="F7" s="5" t="n">
        <v>406.0</v>
      </c>
      <c r="G7" s="5" t="n">
        <v>181.0</v>
      </c>
      <c r="H7" s="6" t="n">
        <f si="1" t="shared"/>
        <v>124.30939226519335</v>
      </c>
      <c r="I7" t="s">
        <v>53</v>
      </c>
    </row>
    <row r="8" spans="1:9" x14ac:dyDescent="0.25">
      <c r="A8" s="16"/>
      <c r="B8" s="4" t="s">
        <v>8</v>
      </c>
      <c r="C8" s="5" t="n">
        <v>670.0</v>
      </c>
      <c r="D8" s="5" t="n">
        <v>28.0</v>
      </c>
      <c r="E8" s="6" t="n">
        <f si="0" t="shared"/>
        <v>2292.8571428571427</v>
      </c>
      <c r="F8" s="5" t="n">
        <v>670.0</v>
      </c>
      <c r="G8" s="5" t="n">
        <v>28.0</v>
      </c>
      <c r="H8" s="6" t="n">
        <f si="1" t="shared"/>
        <v>2292.8571428571427</v>
      </c>
      <c r="I8" t="s">
        <v>53</v>
      </c>
    </row>
    <row r="9" spans="1:9" x14ac:dyDescent="0.25">
      <c r="A9" s="16"/>
      <c r="B9" s="4" t="s">
        <v>9</v>
      </c>
      <c r="C9" s="5" t="n">
        <v>126.0</v>
      </c>
      <c r="D9" s="5" t="n">
        <v>4.0</v>
      </c>
      <c r="E9" s="6" t="n">
        <f si="0" t="shared"/>
        <v>3050.0</v>
      </c>
      <c r="F9" s="5" t="n">
        <v>126.0</v>
      </c>
      <c r="G9" s="5" t="n">
        <v>4.0</v>
      </c>
      <c r="H9" s="6" t="n">
        <f si="1" t="shared"/>
        <v>3050.0</v>
      </c>
      <c r="I9" t="s">
        <v>53</v>
      </c>
    </row>
    <row r="10" spans="1:9" x14ac:dyDescent="0.25">
      <c r="A10" s="16"/>
      <c r="B10" s="4" t="s">
        <v>10</v>
      </c>
      <c r="C10" s="5" t="n">
        <v>599.0</v>
      </c>
      <c r="D10" s="5" t="n">
        <v>2.0</v>
      </c>
      <c r="E10" s="6" t="n">
        <f si="0" t="shared"/>
        <v>29850.0</v>
      </c>
      <c r="F10" s="5" t="n">
        <v>599.0</v>
      </c>
      <c r="G10" s="5" t="n">
        <v>2.0</v>
      </c>
      <c r="H10" s="6" t="n">
        <f si="1" t="shared"/>
        <v>29850.0</v>
      </c>
      <c r="I10" t="s">
        <v>53</v>
      </c>
    </row>
    <row r="11" spans="1:9" x14ac:dyDescent="0.25">
      <c r="A11" s="16"/>
      <c r="B11" s="4" t="s">
        <v>11</v>
      </c>
      <c r="C11" s="5" t="n">
        <v>44.0</v>
      </c>
      <c r="D11" s="5" t="n">
        <v>13.0</v>
      </c>
      <c r="E11" s="6" t="n">
        <f si="0" t="shared"/>
        <v>238.46153846153845</v>
      </c>
      <c r="F11" s="5" t="n">
        <v>44.0</v>
      </c>
      <c r="G11" s="5" t="n">
        <v>13.0</v>
      </c>
      <c r="H11" s="6" t="n">
        <f si="1" t="shared"/>
        <v>238.46153846153845</v>
      </c>
      <c r="I11" t="s">
        <v>53</v>
      </c>
    </row>
    <row r="12" spans="1:9" x14ac:dyDescent="0.25">
      <c r="A12" s="16"/>
      <c r="B12" s="4" t="s">
        <v>12</v>
      </c>
      <c r="C12" s="5" t="n">
        <v>246.0</v>
      </c>
      <c r="D12" s="5" t="n">
        <v>25.0</v>
      </c>
      <c r="E12" s="6" t="n">
        <f si="0" t="shared"/>
        <v>884.0</v>
      </c>
      <c r="F12" s="5" t="n">
        <v>246.0</v>
      </c>
      <c r="G12" s="5" t="n">
        <v>25.0</v>
      </c>
      <c r="H12" s="6" t="n">
        <f si="1" t="shared"/>
        <v>884.0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4.0</v>
      </c>
      <c r="E13" s="6" t="n">
        <f si="0" t="shared"/>
        <v>-25.0</v>
      </c>
      <c r="F13" s="5" t="n">
        <v>3.0</v>
      </c>
      <c r="G13" s="5" t="n">
        <v>4.0</v>
      </c>
      <c r="H13" s="6" t="n">
        <f si="1" t="shared"/>
        <v>-25.0</v>
      </c>
      <c r="I13" t="s">
        <v>53</v>
      </c>
    </row>
    <row r="14" spans="1:9" x14ac:dyDescent="0.25">
      <c r="A14" s="16"/>
      <c r="B14" s="4" t="s">
        <v>14</v>
      </c>
      <c r="C14" s="5" t="n">
        <v>1459.0</v>
      </c>
      <c r="D14" s="5" t="n">
        <v>1.0</v>
      </c>
      <c r="E14" s="6" t="n">
        <f si="0" t="shared"/>
        <v>145800.0</v>
      </c>
      <c r="F14" s="5" t="n">
        <v>1459.0</v>
      </c>
      <c r="G14" s="5" t="n">
        <v>1.0</v>
      </c>
      <c r="H14" s="6" t="n">
        <f si="1" t="shared"/>
        <v>145800.0</v>
      </c>
      <c r="I14" t="s">
        <v>53</v>
      </c>
    </row>
    <row r="15" spans="1:9" x14ac:dyDescent="0.25">
      <c r="A15" s="16"/>
      <c r="B15" s="4" t="s">
        <v>15</v>
      </c>
      <c r="C15" s="5" t="n">
        <v>26.0</v>
      </c>
      <c r="D15" s="5" t="n">
        <v>18.0</v>
      </c>
      <c r="E15" s="6" t="n">
        <f si="0" t="shared"/>
        <v>44.44444444444444</v>
      </c>
      <c r="F15" s="5" t="n">
        <v>26.0</v>
      </c>
      <c r="G15" s="5" t="n">
        <v>18.0</v>
      </c>
      <c r="H15" s="6" t="n">
        <f si="1" t="shared"/>
        <v>44.44444444444444</v>
      </c>
      <c r="I15" t="s">
        <v>53</v>
      </c>
    </row>
    <row r="16" spans="1:9" x14ac:dyDescent="0.25">
      <c r="A16" s="16"/>
      <c r="B16" s="4" t="s">
        <v>16</v>
      </c>
      <c r="C16" s="5" t="n">
        <v>241.0</v>
      </c>
      <c r="D16" s="5" t="n">
        <v>14.0</v>
      </c>
      <c r="E16" s="6" t="n">
        <f si="0" t="shared"/>
        <v>1621.4285714285716</v>
      </c>
      <c r="F16" s="5" t="n">
        <v>241.0</v>
      </c>
      <c r="G16" s="5" t="n">
        <v>14.0</v>
      </c>
      <c r="H16" s="6" t="n">
        <f si="1" t="shared"/>
        <v>1621.4285714285716</v>
      </c>
      <c r="I16" t="s">
        <v>53</v>
      </c>
    </row>
    <row r="17" spans="1:9" x14ac:dyDescent="0.25">
      <c r="A17" s="16"/>
      <c r="B17" s="4" t="s">
        <v>17</v>
      </c>
      <c r="C17" s="5" t="n">
        <v>474.0</v>
      </c>
      <c r="D17" s="5" t="n">
        <v>0.0</v>
      </c>
      <c r="E17" s="6" t="n">
        <f si="0" t="shared"/>
        <v>0.0</v>
      </c>
      <c r="F17" s="5" t="n">
        <v>474.0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486.0</v>
      </c>
      <c r="D18" s="5" t="n">
        <v>0.0</v>
      </c>
      <c r="E18" s="6" t="n">
        <f si="0" t="shared"/>
        <v>0.0</v>
      </c>
      <c r="F18" s="5" t="n">
        <v>486.0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19.0</v>
      </c>
      <c r="D19" s="5" t="n">
        <f>D20-D3-D4-D5-D6-D7-D8-D9-D10-D11-D12-D13-D14-D15-D16-D17-D18</f>
        <v>5.0</v>
      </c>
      <c r="E19" s="6" t="n">
        <f si="0" t="shared"/>
        <v>280.0</v>
      </c>
      <c r="F19" s="5" t="n">
        <f>F20-F3-F4-F5-F6-F7-F8-F9-F10-F11-F12-F13-F14-F15-F16-F17-F18</f>
        <v>19.0</v>
      </c>
      <c r="G19" s="5" t="n">
        <f>G20-G3-G4-G5-G6-G7-G8-G9-G10-G11-G12-G13-G14-G15-G16-G17-G18</f>
        <v>5.0</v>
      </c>
      <c r="H19" s="6" t="n">
        <f si="1" t="shared"/>
        <v>280.0</v>
      </c>
      <c r="I19" t="s">
        <v>53</v>
      </c>
    </row>
    <row r="20" spans="1:9" x14ac:dyDescent="0.25">
      <c r="A20" s="17"/>
      <c r="B20" s="4" t="s">
        <v>20</v>
      </c>
      <c r="C20" s="5" t="n">
        <v>19591.0</v>
      </c>
      <c r="D20" s="5" t="n">
        <v>10094.0</v>
      </c>
      <c r="E20" s="6" t="n">
        <f si="0" t="shared"/>
        <v>94.08559540320982</v>
      </c>
      <c r="F20" s="5" t="n">
        <v>19591.0</v>
      </c>
      <c r="G20" s="5" t="n">
        <v>10094.0</v>
      </c>
      <c r="H20" s="6" t="n">
        <f si="1" t="shared"/>
        <v>94.08559540320982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5361.0</v>
      </c>
      <c r="D21" s="5" t="n">
        <v>586.0</v>
      </c>
      <c r="E21" s="6" t="n">
        <f si="0" t="shared"/>
        <v>814.8464163822526</v>
      </c>
      <c r="F21" s="5" t="n">
        <v>5361.0</v>
      </c>
      <c r="G21" s="5" t="n">
        <v>586.0</v>
      </c>
      <c r="H21" s="6" t="n">
        <f si="1" t="shared"/>
        <v>814.8464163822526</v>
      </c>
      <c r="I21" t="s">
        <v>53</v>
      </c>
    </row>
    <row r="22" spans="1:9" x14ac:dyDescent="0.25">
      <c r="A22" s="16"/>
      <c r="B22" s="4" t="s">
        <v>23</v>
      </c>
      <c r="C22" s="5" t="n">
        <v>494.0</v>
      </c>
      <c r="D22" s="5" t="n">
        <v>257.0</v>
      </c>
      <c r="E22" s="6" t="n">
        <f si="0" t="shared"/>
        <v>92.21789883268482</v>
      </c>
      <c r="F22" s="5" t="n">
        <v>494.0</v>
      </c>
      <c r="G22" s="5" t="n">
        <v>257.0</v>
      </c>
      <c r="H22" s="6" t="n">
        <f si="1" t="shared"/>
        <v>92.21789883268482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0.0</v>
      </c>
      <c r="E23" s="6" t="n">
        <f si="0" t="shared"/>
        <v>0.0</v>
      </c>
      <c r="F23" s="5" t="n">
        <f>F24-F21-F22</f>
        <v>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5857.0</v>
      </c>
      <c r="D24" s="5" t="n">
        <v>843.0</v>
      </c>
      <c r="E24" s="6" t="n">
        <f si="0" t="shared"/>
        <v>594.7805456702254</v>
      </c>
      <c r="F24" s="5" t="n">
        <v>5857.0</v>
      </c>
      <c r="G24" s="5" t="n">
        <v>843.0</v>
      </c>
      <c r="H24" s="6" t="n">
        <f si="1" t="shared"/>
        <v>594.7805456702254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41.0</v>
      </c>
      <c r="D25" s="5" t="n">
        <v>16.0</v>
      </c>
      <c r="E25" s="6" t="n">
        <f si="0" t="shared"/>
        <v>156.25</v>
      </c>
      <c r="F25" s="5" t="n">
        <v>41.0</v>
      </c>
      <c r="G25" s="5" t="n">
        <v>16.0</v>
      </c>
      <c r="H25" s="6" t="n">
        <f si="1" t="shared"/>
        <v>156.25</v>
      </c>
      <c r="I25" t="s">
        <v>53</v>
      </c>
    </row>
    <row r="26" spans="1:9" x14ac:dyDescent="0.25">
      <c r="A26" s="16"/>
      <c r="B26" s="4" t="s">
        <v>28</v>
      </c>
      <c r="C26" s="5" t="n">
        <v>153.0</v>
      </c>
      <c r="D26" s="5" t="n">
        <v>0.0</v>
      </c>
      <c r="E26" s="6" t="n">
        <f si="0" t="shared"/>
        <v>0.0</v>
      </c>
      <c r="F26" s="5" t="n">
        <v>153.0</v>
      </c>
      <c r="G26" s="5" t="n">
        <v>0.0</v>
      </c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2.0</v>
      </c>
      <c r="D27" s="5" t="n">
        <v>0.0</v>
      </c>
      <c r="E27" s="6" t="n">
        <f si="0" t="shared"/>
        <v>0.0</v>
      </c>
      <c r="F27" s="5" t="n">
        <v>2.0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68.0</v>
      </c>
      <c r="D28" s="5" t="n">
        <v>46.0</v>
      </c>
      <c r="E28" s="6" t="n">
        <f si="0" t="shared"/>
        <v>47.82608695652173</v>
      </c>
      <c r="F28" s="5" t="n">
        <v>68.0</v>
      </c>
      <c r="G28" s="5" t="n">
        <v>46.0</v>
      </c>
      <c r="H28" s="6" t="n">
        <f si="1" t="shared"/>
        <v>47.82608695652173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0.0</v>
      </c>
      <c r="E29" s="6" t="n">
        <f si="0" t="shared"/>
        <v>0.0</v>
      </c>
      <c r="F29" s="5" t="n">
        <v>2.0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199.0</v>
      </c>
      <c r="D30" s="5" t="n">
        <v>5.0</v>
      </c>
      <c r="E30" s="6" t="n">
        <f si="0" t="shared"/>
        <v>3879.9999999999995</v>
      </c>
      <c r="F30" s="5" t="n">
        <v>199.0</v>
      </c>
      <c r="G30" s="5" t="n">
        <v>5.0</v>
      </c>
      <c r="H30" s="6" t="n">
        <f si="1" t="shared"/>
        <v>3879.9999999999995</v>
      </c>
      <c r="I30" t="s">
        <v>53</v>
      </c>
    </row>
    <row r="31" spans="1:9" x14ac:dyDescent="0.25">
      <c r="A31" s="16"/>
      <c r="B31" s="4" t="s">
        <v>33</v>
      </c>
      <c r="C31" s="5" t="n">
        <v>1.0</v>
      </c>
      <c r="D31" s="5" t="n">
        <v>0.0</v>
      </c>
      <c r="E31" s="6" t="n">
        <f si="0" t="shared"/>
        <v>0.0</v>
      </c>
      <c r="F31" s="5" t="n">
        <v>1.0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9.0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475.0</v>
      </c>
      <c r="D33" s="5" t="n">
        <v>67.0</v>
      </c>
      <c r="E33" s="6" t="n">
        <f si="0" t="shared"/>
        <v>608.955223880597</v>
      </c>
      <c r="F33" s="5" t="n">
        <v>475.0</v>
      </c>
      <c r="G33" s="5" t="n">
        <v>67.0</v>
      </c>
      <c r="H33" s="6" t="n">
        <f si="1" t="shared"/>
        <v>608.955223880597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95.0</v>
      </c>
      <c r="D34" s="5" t="n">
        <v>102.0</v>
      </c>
      <c r="E34" s="6" t="n">
        <f si="0" t="shared"/>
        <v>-6.8627450980392135</v>
      </c>
      <c r="F34" s="5" t="n">
        <v>95.0</v>
      </c>
      <c r="G34" s="5" t="n">
        <v>102.0</v>
      </c>
      <c r="H34" s="6" t="n">
        <f si="1" t="shared"/>
        <v>-6.8627450980392135</v>
      </c>
      <c r="I34" t="s">
        <v>53</v>
      </c>
    </row>
    <row r="35" spans="1:9" x14ac:dyDescent="0.25">
      <c r="A35" s="16"/>
      <c r="B35" s="4" t="s">
        <v>38</v>
      </c>
      <c r="C35" s="5" t="n">
        <v>38.0</v>
      </c>
      <c r="D35" s="5" t="n">
        <v>0.0</v>
      </c>
      <c r="E35" s="6" t="n">
        <f si="0" t="shared"/>
        <v>0.0</v>
      </c>
      <c r="F35" s="5" t="n">
        <v>38.0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207.0</v>
      </c>
      <c r="D36" s="5" t="n">
        <v>5.0</v>
      </c>
      <c r="E36" s="6" t="n">
        <f si="0" t="shared"/>
        <v>4040.0</v>
      </c>
      <c r="F36" s="5" t="n">
        <v>207.0</v>
      </c>
      <c r="G36" s="5" t="n">
        <v>5.0</v>
      </c>
      <c r="H36" s="6" t="n">
        <f si="1" t="shared"/>
        <v>4040.0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16.0</v>
      </c>
      <c r="D37" s="5" t="n">
        <f>D38-D34-D35-D36</f>
        <v>9.0</v>
      </c>
      <c r="E37" s="6" t="n">
        <f si="0" t="shared"/>
        <v>77.77777777777777</v>
      </c>
      <c r="F37" s="5" t="n">
        <f>F38-F34-F35-F36</f>
        <v>16.0</v>
      </c>
      <c r="G37" s="5" t="n">
        <f>G38-G34-G35-G36</f>
        <v>9.0</v>
      </c>
      <c r="H37" s="6" t="n">
        <f si="1" t="shared"/>
        <v>77.77777777777777</v>
      </c>
      <c r="I37" t="s">
        <v>53</v>
      </c>
    </row>
    <row r="38" spans="1:9" x14ac:dyDescent="0.25">
      <c r="A38" s="16"/>
      <c r="B38" s="7" t="s">
        <v>40</v>
      </c>
      <c r="C38" s="5" t="n">
        <v>356.0</v>
      </c>
      <c r="D38" s="5" t="n">
        <v>116.0</v>
      </c>
      <c r="E38" s="6" t="n">
        <f si="0" t="shared"/>
        <v>206.89655172413794</v>
      </c>
      <c r="F38" s="5" t="n">
        <v>356.0</v>
      </c>
      <c r="G38" s="5" t="n">
        <v>116.0</v>
      </c>
      <c r="H38" s="6" t="n">
        <f si="1" t="shared"/>
        <v>206.89655172413794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39.0</v>
      </c>
      <c r="D42" s="5" t="n">
        <v>48.0</v>
      </c>
      <c r="E42" s="6" t="n">
        <f si="0" t="shared"/>
        <v>-18.75</v>
      </c>
      <c r="F42" s="5" t="n">
        <v>39.0</v>
      </c>
      <c r="G42" s="5" t="n">
        <v>48.0</v>
      </c>
      <c r="H42" s="6" t="n">
        <f si="1" t="shared"/>
        <v>-18.75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26318.0</v>
      </c>
      <c r="D43" s="5" t="n">
        <f>D20+D24+D33+D38+D41+D42</f>
        <v>11168.0</v>
      </c>
      <c r="E43" s="6" t="n">
        <f si="0" t="shared"/>
        <v>135.65544412607449</v>
      </c>
      <c r="F43" s="5" t="n">
        <f>F20+F24+F33+F38+F41+F42</f>
        <v>26318.0</v>
      </c>
      <c r="G43" s="5" t="n">
        <f>G20+G24+G33+G38+G41+G42</f>
        <v>11168.0</v>
      </c>
      <c r="H43" s="6" t="n">
        <f si="1" t="shared"/>
        <v>135.65544412607449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