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<sst xmlns="http://schemas.openxmlformats.org/spreadsheetml/2006/main" count="95" uniqueCount="54">
  <si>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</si>
  <si>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</si>
  <si>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</si>
  <si>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</si>
  <si>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</si>
  <si>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</si>
  <si>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</si>
  <si>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</si>
  <si>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</si>
  <si>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</si>
  <si>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</si>
  <si>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</si>
  <si>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</si>
  <si>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</si>
  <si>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</si>
  <si>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</si>
  <si>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</si>
  <si>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</si>
  <si>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</si>
  <si>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</si>
  <si>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</si>
  <si>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</si>
  <si>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</si>
  <si>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</si>
  <si>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</si>
  <si>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</si>
  <si>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</si>
  <si>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</si>
  <si>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</si>
  <si>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</si>
  <si>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</si>
  <si>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</si>
  <si>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</si>
  <si>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</si>
  <si>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</si>
  <si>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</si>
  <si>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</si>
  <si>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</si>
  <si>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</si>
  <si>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</si>
  <si>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</si>
  <si>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</si>
  <si>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</si>
  <si>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</si>
  <si>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</si>
  <si>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</si>
  <si>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</si>
  <si>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</si>
  <si>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98年4月及4月中華民國國民出國人次及成長率－按目的地分
Table 2-2 Outbound Departures of Nationals of the Republic
of China by Destination, April &amp; April,2009</t>
  </si>
  <si>
    <t>98年4月
April, 2009</t>
  </si>
  <si>
    <t>97年4月
April, 2008</t>
  </si>
  <si>
    <t>98年4月
Apr., 2009</t>
  </si>
  <si>
    <t>97年4月
Apr.,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</si>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</sst>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209572.0</v>
      </c>
      <c r="D3" s="5" t="n">
        <v>258031.0</v>
      </c>
      <c r="E3" s="6" t="n">
        <f>IF(D3=0,0,((C3/D3)-1)*100)</f>
        <v>-18.780301591669215</v>
      </c>
      <c r="F3" s="5" t="n">
        <v>209572.0</v>
      </c>
      <c r="G3" s="5" t="n">
        <v>258031.0</v>
      </c>
      <c r="H3" s="6" t="n">
        <f>IF(G3=0,0,((F3/G3)-1)*100)</f>
        <v>-18.780301591669215</v>
      </c>
      <c r="I3" t="s">
        <v>53</v>
      </c>
    </row>
    <row r="4" spans="1:9" x14ac:dyDescent="0.25">
      <c r="A4" s="16"/>
      <c r="B4" s="4" t="s">
        <v>4</v>
      </c>
      <c r="C4" s="5" t="n">
        <v>70257.0</v>
      </c>
      <c r="D4" s="5" t="n">
        <v>99568.0</v>
      </c>
      <c r="E4" s="6" t="n">
        <f ref="E4:E43" si="0" t="shared">IF(D4=0,0,((C4/D4)-1)*100)</f>
        <v>-29.43817290695806</v>
      </c>
      <c r="F4" s="5" t="n">
        <v>70257.0</v>
      </c>
      <c r="G4" s="5" t="n">
        <v>99568.0</v>
      </c>
      <c r="H4" s="6" t="n">
        <f ref="H4:H43" si="1" t="shared">IF(G4=0,0,((F4/G4)-1)*100)</f>
        <v>-29.43817290695806</v>
      </c>
      <c r="I4" t="s">
        <v>53</v>
      </c>
    </row>
    <row r="5" spans="1:9" x14ac:dyDescent="0.25">
      <c r="A5" s="16"/>
      <c r="B5" s="4" t="s">
        <v>5</v>
      </c>
      <c r="C5" s="5" t="n">
        <v>118464.0</v>
      </c>
      <c r="D5" s="5" t="n">
        <v>2370.0</v>
      </c>
      <c r="E5" s="6" t="n">
        <f si="0" t="shared"/>
        <v>4898.481012658228</v>
      </c>
      <c r="F5" s="5" t="n">
        <v>118464.0</v>
      </c>
      <c r="G5" s="5" t="n">
        <v>2370.0</v>
      </c>
      <c r="H5" s="6" t="n">
        <f si="1" t="shared"/>
        <v>4898.481012658228</v>
      </c>
      <c r="I5" t="s">
        <v>53</v>
      </c>
    </row>
    <row r="6" spans="1:9" x14ac:dyDescent="0.25">
      <c r="A6" s="16"/>
      <c r="B6" s="4" t="s">
        <v>6</v>
      </c>
      <c r="C6" s="5" t="n">
        <v>96453.0</v>
      </c>
      <c r="D6" s="5" t="n">
        <v>129430.0</v>
      </c>
      <c r="E6" s="6" t="n">
        <f si="0" t="shared"/>
        <v>-25.47863710113575</v>
      </c>
      <c r="F6" s="5" t="n">
        <v>96453.0</v>
      </c>
      <c r="G6" s="5" t="n">
        <v>129430.0</v>
      </c>
      <c r="H6" s="6" t="n">
        <f si="1" t="shared"/>
        <v>-25.47863710113575</v>
      </c>
      <c r="I6" t="s">
        <v>53</v>
      </c>
    </row>
    <row r="7" spans="1:9" x14ac:dyDescent="0.25">
      <c r="A7" s="16"/>
      <c r="B7" s="4" t="s">
        <v>7</v>
      </c>
      <c r="C7" s="5" t="n">
        <v>41274.0</v>
      </c>
      <c r="D7" s="5" t="n">
        <v>37234.0</v>
      </c>
      <c r="E7" s="6" t="n">
        <f si="0" t="shared"/>
        <v>10.850298114626412</v>
      </c>
      <c r="F7" s="5" t="n">
        <v>41274.0</v>
      </c>
      <c r="G7" s="5" t="n">
        <v>37234.0</v>
      </c>
      <c r="H7" s="6" t="n">
        <f si="1" t="shared"/>
        <v>10.850298114626412</v>
      </c>
      <c r="I7" t="s">
        <v>53</v>
      </c>
    </row>
    <row r="8" spans="1:9" x14ac:dyDescent="0.25">
      <c r="A8" s="16"/>
      <c r="B8" s="4" t="s">
        <v>8</v>
      </c>
      <c r="C8" s="5" t="n">
        <v>10352.0</v>
      </c>
      <c r="D8" s="5" t="n">
        <v>12951.0</v>
      </c>
      <c r="E8" s="6" t="n">
        <f si="0" t="shared"/>
        <v>-20.067948420971348</v>
      </c>
      <c r="F8" s="5" t="n">
        <v>10352.0</v>
      </c>
      <c r="G8" s="5" t="n">
        <v>12951.0</v>
      </c>
      <c r="H8" s="6" t="n">
        <f si="1" t="shared"/>
        <v>-20.067948420971348</v>
      </c>
      <c r="I8" t="s">
        <v>53</v>
      </c>
    </row>
    <row r="9" spans="1:9" x14ac:dyDescent="0.25">
      <c r="A9" s="16"/>
      <c r="B9" s="4" t="s">
        <v>9</v>
      </c>
      <c r="C9" s="5" t="n">
        <v>10421.0</v>
      </c>
      <c r="D9" s="5" t="n">
        <v>12674.0</v>
      </c>
      <c r="E9" s="6" t="n">
        <f si="0" t="shared"/>
        <v>-17.77655041817895</v>
      </c>
      <c r="F9" s="5" t="n">
        <v>10421.0</v>
      </c>
      <c r="G9" s="5" t="n">
        <v>12674.0</v>
      </c>
      <c r="H9" s="6" t="n">
        <f si="1" t="shared"/>
        <v>-17.77655041817895</v>
      </c>
      <c r="I9" t="s">
        <v>53</v>
      </c>
    </row>
    <row r="10" spans="1:9" x14ac:dyDescent="0.25">
      <c r="A10" s="16"/>
      <c r="B10" s="4" t="s">
        <v>10</v>
      </c>
      <c r="C10" s="5" t="n">
        <v>22082.0</v>
      </c>
      <c r="D10" s="5" t="n">
        <v>33977.0</v>
      </c>
      <c r="E10" s="6" t="n">
        <f si="0" t="shared"/>
        <v>-35.00897666068222</v>
      </c>
      <c r="F10" s="5" t="n">
        <v>22082.0</v>
      </c>
      <c r="G10" s="5" t="n">
        <v>33977.0</v>
      </c>
      <c r="H10" s="6" t="n">
        <f si="1" t="shared"/>
        <v>-35.00897666068222</v>
      </c>
      <c r="I10" t="s">
        <v>53</v>
      </c>
    </row>
    <row r="11" spans="1:9" x14ac:dyDescent="0.25">
      <c r="A11" s="16"/>
      <c r="B11" s="4" t="s">
        <v>11</v>
      </c>
      <c r="C11" s="5" t="n">
        <v>6420.0</v>
      </c>
      <c r="D11" s="5" t="n">
        <v>8658.0</v>
      </c>
      <c r="E11" s="6" t="n">
        <f si="0" t="shared"/>
        <v>-25.84892584892585</v>
      </c>
      <c r="F11" s="5" t="n">
        <v>6420.0</v>
      </c>
      <c r="G11" s="5" t="n">
        <v>8658.0</v>
      </c>
      <c r="H11" s="6" t="n">
        <f si="1" t="shared"/>
        <v>-25.84892584892585</v>
      </c>
      <c r="I11" t="s">
        <v>53</v>
      </c>
    </row>
    <row r="12" spans="1:9" x14ac:dyDescent="0.25">
      <c r="A12" s="16"/>
      <c r="B12" s="4" t="s">
        <v>12</v>
      </c>
      <c r="C12" s="5" t="n">
        <v>12429.0</v>
      </c>
      <c r="D12" s="5" t="n">
        <v>15493.0</v>
      </c>
      <c r="E12" s="6" t="n">
        <f si="0" t="shared"/>
        <v>-19.776673336345453</v>
      </c>
      <c r="F12" s="5" t="n">
        <v>12429.0</v>
      </c>
      <c r="G12" s="5" t="n">
        <v>15493.0</v>
      </c>
      <c r="H12" s="6" t="n">
        <f si="1" t="shared"/>
        <v>-19.776673336345453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0.0</v>
      </c>
      <c r="E13" s="6" t="n">
        <f si="0" t="shared"/>
        <v>0.0</v>
      </c>
      <c r="F13" s="5" t="n">
        <v>1.0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22118.0</v>
      </c>
      <c r="D14" s="5" t="n">
        <v>26861.0</v>
      </c>
      <c r="E14" s="6" t="n">
        <f si="0" t="shared"/>
        <v>-17.65757045530695</v>
      </c>
      <c r="F14" s="5" t="n">
        <v>22118.0</v>
      </c>
      <c r="G14" s="5" t="n">
        <v>26861.0</v>
      </c>
      <c r="H14" s="6" t="n">
        <f si="1" t="shared"/>
        <v>-17.65757045530695</v>
      </c>
      <c r="I14" t="s">
        <v>53</v>
      </c>
    </row>
    <row r="15" spans="1:9" x14ac:dyDescent="0.25">
      <c r="A15" s="16"/>
      <c r="B15" s="4" t="s">
        <v>15</v>
      </c>
      <c r="C15" s="5" t="n">
        <v>648.0</v>
      </c>
      <c r="D15" s="5" t="n">
        <v>1437.0</v>
      </c>
      <c r="E15" s="6" t="n">
        <f si="0" t="shared"/>
        <v>-54.90605427974948</v>
      </c>
      <c r="F15" s="5" t="n">
        <v>648.0</v>
      </c>
      <c r="G15" s="5" t="n">
        <v>1437.0</v>
      </c>
      <c r="H15" s="6" t="n">
        <f si="1" t="shared"/>
        <v>-54.90605427974948</v>
      </c>
      <c r="I15" t="s">
        <v>53</v>
      </c>
    </row>
    <row r="16" spans="1:9" x14ac:dyDescent="0.25">
      <c r="A16" s="16"/>
      <c r="B16" s="4" t="s">
        <v>16</v>
      </c>
      <c r="C16" s="5" t="n">
        <v>3204.0</v>
      </c>
      <c r="D16" s="5" t="n">
        <v>6342.0</v>
      </c>
      <c r="E16" s="6" t="n">
        <f si="0" t="shared"/>
        <v>-49.47965941343425</v>
      </c>
      <c r="F16" s="5" t="n">
        <v>3204.0</v>
      </c>
      <c r="G16" s="5" t="n">
        <v>6342.0</v>
      </c>
      <c r="H16" s="6" t="n">
        <f si="1" t="shared"/>
        <v>-49.47965941343425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1.0</v>
      </c>
      <c r="E17" s="6" t="n">
        <f si="0" t="shared"/>
        <v>-100.0</v>
      </c>
      <c r="F17" s="5" t="n">
        <v>0.0</v>
      </c>
      <c r="G17" s="5" t="n">
        <v>1.0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41.0</v>
      </c>
      <c r="E18" s="6" t="n">
        <f si="0" t="shared"/>
        <v>-100.0</v>
      </c>
      <c r="F18" s="5" t="n">
        <v>0.0</v>
      </c>
      <c r="G18" s="5" t="n">
        <v>41.0</v>
      </c>
      <c r="H18" s="6" t="n">
        <f si="1" t="shared"/>
        <v>-100.0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1118.0</v>
      </c>
      <c r="D19" s="5" t="n">
        <f>D20-D3-D4-D5-D6-D7-D8-D9-D10-D11-D12-D13-D14-D15-D16-D17-D18</f>
        <v>2488.0</v>
      </c>
      <c r="E19" s="6" t="n">
        <f si="0" t="shared"/>
        <v>-55.064308681672024</v>
      </c>
      <c r="F19" s="5" t="n">
        <f>F20-F3-F4-F5-F6-F7-F8-F9-F10-F11-F12-F13-F14-F15-F16-F17-F18</f>
        <v>1118.0</v>
      </c>
      <c r="G19" s="5" t="n">
        <f>G20-G3-G4-G5-G6-G7-G8-G9-G10-G11-G12-G13-G14-G15-G16-G17-G18</f>
        <v>2488.0</v>
      </c>
      <c r="H19" s="6" t="n">
        <f si="1" t="shared"/>
        <v>-55.064308681672024</v>
      </c>
      <c r="I19" t="s">
        <v>53</v>
      </c>
    </row>
    <row r="20" spans="1:9" x14ac:dyDescent="0.25">
      <c r="A20" s="17"/>
      <c r="B20" s="4" t="s">
        <v>20</v>
      </c>
      <c r="C20" s="5" t="n">
        <v>624813.0</v>
      </c>
      <c r="D20" s="5" t="n">
        <v>647556.0</v>
      </c>
      <c r="E20" s="6" t="n">
        <f si="0" t="shared"/>
        <v>-3.5121286807627494</v>
      </c>
      <c r="F20" s="5" t="n">
        <v>624813.0</v>
      </c>
      <c r="G20" s="5" t="n">
        <v>647556.0</v>
      </c>
      <c r="H20" s="6" t="n">
        <f si="1" t="shared"/>
        <v>-3.5121286807627494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29285.0</v>
      </c>
      <c r="D21" s="5" t="n">
        <v>46065.0</v>
      </c>
      <c r="E21" s="6" t="n">
        <f si="0" t="shared"/>
        <v>-36.42678823401715</v>
      </c>
      <c r="F21" s="5" t="n">
        <v>29285.0</v>
      </c>
      <c r="G21" s="5" t="n">
        <v>46065.0</v>
      </c>
      <c r="H21" s="6" t="n">
        <f si="1" t="shared"/>
        <v>-36.42678823401715</v>
      </c>
      <c r="I21" t="s">
        <v>53</v>
      </c>
    </row>
    <row r="22" spans="1:9" x14ac:dyDescent="0.25">
      <c r="A22" s="16"/>
      <c r="B22" s="4" t="s">
        <v>23</v>
      </c>
      <c r="C22" s="5" t="n">
        <v>5006.0</v>
      </c>
      <c r="D22" s="5" t="n">
        <v>6559.0</v>
      </c>
      <c r="E22" s="6" t="n">
        <f si="0" t="shared"/>
        <v>-23.677389846013106</v>
      </c>
      <c r="F22" s="5" t="n">
        <v>5006.0</v>
      </c>
      <c r="G22" s="5" t="n">
        <v>6559.0</v>
      </c>
      <c r="H22" s="6" t="n">
        <f si="1" t="shared"/>
        <v>-23.677389846013106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4.0</v>
      </c>
      <c r="D23" s="5" t="n">
        <f>D24-D21-D22</f>
        <v>0.0</v>
      </c>
      <c r="E23" s="6" t="n">
        <f si="0" t="shared"/>
        <v>0.0</v>
      </c>
      <c r="F23" s="5" t="n">
        <f>F24-F21-F22</f>
        <v>4.0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34295.0</v>
      </c>
      <c r="D24" s="5" t="n">
        <v>52624.0</v>
      </c>
      <c r="E24" s="6" t="n">
        <f si="0" t="shared"/>
        <v>-34.83011553663727</v>
      </c>
      <c r="F24" s="5" t="n">
        <v>34295.0</v>
      </c>
      <c r="G24" s="5" t="n">
        <v>52624.0</v>
      </c>
      <c r="H24" s="6" t="n">
        <f si="1" t="shared"/>
        <v>-34.83011553663727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2182.0</v>
      </c>
      <c r="D25" s="5" t="n">
        <v>0.0</v>
      </c>
      <c r="E25" s="6" t="n">
        <f si="0" t="shared"/>
        <v>0.0</v>
      </c>
      <c r="F25" s="5" t="n">
        <v>2182.0</v>
      </c>
      <c r="G25" s="5" t="n">
        <v>0.0</v>
      </c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2411.0</v>
      </c>
      <c r="D26" s="5" t="n">
        <v>2784.0</v>
      </c>
      <c r="E26" s="6" t="n">
        <f si="0" t="shared"/>
        <v>-13.397988505747128</v>
      </c>
      <c r="F26" s="5" t="n">
        <v>2411.0</v>
      </c>
      <c r="G26" s="5" t="n">
        <v>2784.0</v>
      </c>
      <c r="H26" s="6" t="n">
        <f si="1" t="shared"/>
        <v>-13.397988505747128</v>
      </c>
      <c r="I26" t="s">
        <v>53</v>
      </c>
    </row>
    <row r="27" spans="1:9" x14ac:dyDescent="0.25">
      <c r="A27" s="16"/>
      <c r="B27" s="4" t="s">
        <v>29</v>
      </c>
      <c r="C27" s="5" t="n">
        <v>920.0</v>
      </c>
      <c r="D27" s="5" t="n">
        <v>1284.0</v>
      </c>
      <c r="E27" s="6" t="n">
        <f si="0" t="shared"/>
        <v>-28.348909657320874</v>
      </c>
      <c r="F27" s="5" t="n">
        <v>920.0</v>
      </c>
      <c r="G27" s="5" t="n">
        <v>1284.0</v>
      </c>
      <c r="H27" s="6" t="n">
        <f si="1" t="shared"/>
        <v>-28.348909657320874</v>
      </c>
      <c r="I27" t="s">
        <v>53</v>
      </c>
    </row>
    <row r="28" spans="1:9" x14ac:dyDescent="0.25">
      <c r="A28" s="16"/>
      <c r="B28" s="4" t="s">
        <v>30</v>
      </c>
      <c r="C28" s="5" t="n">
        <v>8386.0</v>
      </c>
      <c r="D28" s="5" t="n">
        <v>9391.0</v>
      </c>
      <c r="E28" s="6" t="n">
        <f si="0" t="shared"/>
        <v>-10.70173570439783</v>
      </c>
      <c r="F28" s="5" t="n">
        <v>8386.0</v>
      </c>
      <c r="G28" s="5" t="n">
        <v>9391.0</v>
      </c>
      <c r="H28" s="6" t="n">
        <f si="1" t="shared"/>
        <v>-10.70173570439783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4514.0</v>
      </c>
      <c r="D30" s="5" t="n">
        <v>3666.0</v>
      </c>
      <c r="E30" s="6" t="n">
        <f si="0" t="shared"/>
        <v>23.131478450627398</v>
      </c>
      <c r="F30" s="5" t="n">
        <v>4514.0</v>
      </c>
      <c r="G30" s="5" t="n">
        <v>3666.0</v>
      </c>
      <c r="H30" s="6" t="n">
        <f si="1" t="shared"/>
        <v>23.131478450627398</v>
      </c>
      <c r="I30" t="s">
        <v>53</v>
      </c>
    </row>
    <row r="31" spans="1:9" x14ac:dyDescent="0.25">
      <c r="A31" s="16"/>
      <c r="B31" s="4" t="s">
        <v>33</v>
      </c>
      <c r="C31" s="5" t="n">
        <v>3418.0</v>
      </c>
      <c r="D31" s="5" t="n">
        <v>2994.0</v>
      </c>
      <c r="E31" s="6" t="n">
        <f si="0" t="shared"/>
        <v>14.161656646626586</v>
      </c>
      <c r="F31" s="5" t="n">
        <v>3418.0</v>
      </c>
      <c r="G31" s="5" t="n">
        <v>2994.0</v>
      </c>
      <c r="H31" s="6" t="n">
        <f si="1" t="shared"/>
        <v>14.161656646626586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21831.0</v>
      </c>
      <c r="D33" s="5" t="n">
        <v>20119.0</v>
      </c>
      <c r="E33" s="6" t="n">
        <f si="0" t="shared"/>
        <v>8.509369252944987</v>
      </c>
      <c r="F33" s="5" t="n">
        <v>21831.0</v>
      </c>
      <c r="G33" s="5" t="n">
        <v>20119.0</v>
      </c>
      <c r="H33" s="6" t="n">
        <f si="1" t="shared"/>
        <v>8.509369252944987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10611.0</v>
      </c>
      <c r="D34" s="5" t="n">
        <v>5124.0</v>
      </c>
      <c r="E34" s="6" t="n">
        <f si="0" t="shared"/>
        <v>107.08430913348947</v>
      </c>
      <c r="F34" s="5" t="n">
        <v>10611.0</v>
      </c>
      <c r="G34" s="5" t="n">
        <v>5124.0</v>
      </c>
      <c r="H34" s="6" t="n">
        <f si="1" t="shared"/>
        <v>107.08430913348947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1401.0</v>
      </c>
      <c r="E35" s="6" t="n">
        <f si="0" t="shared"/>
        <v>-100.0</v>
      </c>
      <c r="F35" s="5" t="n">
        <v>0.0</v>
      </c>
      <c r="G35" s="5" t="n">
        <v>1401.0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689.0</v>
      </c>
      <c r="D36" s="5" t="n">
        <v>1970.0</v>
      </c>
      <c r="E36" s="6" t="n">
        <f si="0" t="shared"/>
        <v>-65.0253807106599</v>
      </c>
      <c r="F36" s="5" t="n">
        <v>689.0</v>
      </c>
      <c r="G36" s="5" t="n">
        <v>1970.0</v>
      </c>
      <c r="H36" s="6" t="n">
        <f si="1" t="shared"/>
        <v>-65.0253807106599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11300.0</v>
      </c>
      <c r="D38" s="5" t="n">
        <v>8495.0</v>
      </c>
      <c r="E38" s="6" t="n">
        <f si="0" t="shared"/>
        <v>33.01942319011184</v>
      </c>
      <c r="F38" s="5" t="n">
        <v>11300.0</v>
      </c>
      <c r="G38" s="5" t="n">
        <v>8495.0</v>
      </c>
      <c r="H38" s="6" t="n">
        <f si="1" t="shared"/>
        <v>33.01942319011184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2772.0</v>
      </c>
      <c r="D42" s="5" t="n">
        <v>41038.0</v>
      </c>
      <c r="E42" s="6" t="n">
        <f si="0" t="shared"/>
        <v>-93.24528485793655</v>
      </c>
      <c r="F42" s="5" t="n">
        <v>2772.0</v>
      </c>
      <c r="G42" s="5" t="n">
        <v>41038.0</v>
      </c>
      <c r="H42" s="6" t="n">
        <f si="1" t="shared"/>
        <v>-93.24528485793655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695011.0</v>
      </c>
      <c r="D43" s="5" t="n">
        <f>D20+D24+D33+D38+D41+D42</f>
        <v>769832.0</v>
      </c>
      <c r="E43" s="6" t="n">
        <f si="0" t="shared"/>
        <v>-9.719133525236678</v>
      </c>
      <c r="F43" s="5" t="n">
        <f>F20+F24+F33+F38+F41+F42</f>
        <v>695011.0</v>
      </c>
      <c r="G43" s="5" t="n">
        <f>G20+G24+G33+G38+G41+G42</f>
        <v>769832.0</v>
      </c>
      <c r="H43" s="6" t="n">
        <f si="1" t="shared"/>
        <v>-9.719133525236678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