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<sst xmlns="http://schemas.openxmlformats.org/spreadsheetml/2006/main" count="109" uniqueCount="64">
  <si>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</si>
  <si>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</si>
  <si>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</si>
  <si>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</si>
  <si>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</si>
  <si>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</si>
  <si>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</si>
  <si>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</si>
  <si>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</si>
  <si>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</si>
  <si>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</si>
  <si>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</si>
  <si>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</si>
  <si>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</si>
  <si>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</si>
  <si>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</si>
  <si>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</si>
  <si>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</si>
  <si>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</si>
  <si>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</si>
  <si>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</si>
  <si>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</si>
  <si>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</si>
  <si>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</si>
  <si>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</si>
  <si>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</si>
  <si>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</si>
  <si>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</si>
  <si>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</si>
  <si>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</si>
  <si>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</si>
  <si>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</si>
  <si>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</si>
  <si>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</si>
  <si>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</si>
  <si>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</si>
  <si>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</si>
  <si>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</si>
  <si>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</si>
  <si>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</si>
  <si>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</si>
  <si>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</si>
  <si>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</si>
  <si>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</si>
  <si>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</si>
  <si>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</si>
  <si>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</si>
  <si>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</si>
  <si>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</si>
  <si>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</si>
  <si>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</si>
  <si>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</si>
  <si>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</si>
  <si>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</si>
  <si>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</si>
  <si>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</si>
  <si>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</si>
  <si>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</si>
  <si>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</si>
  <si>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</si>
  <si>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</si>
  <si>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</si>
  <si>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101年10月來臺旅客人次－按年齡分
Table 1-5   Visitor Arrivals by Age,
October,2012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</si>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</sst>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1778.0</v>
      </c>
      <c r="E3" s="2" t="n">
        <v>1441.0</v>
      </c>
      <c r="F3" s="2" t="n">
        <v>16272.0</v>
      </c>
      <c r="G3" s="2" t="n">
        <v>17506.0</v>
      </c>
      <c r="H3" s="2" t="n">
        <v>14402.0</v>
      </c>
      <c r="I3" s="2" t="n">
        <v>12211.0</v>
      </c>
      <c r="J3" s="2" t="n">
        <v>7760.0</v>
      </c>
      <c r="K3" s="2" t="n">
        <f>SUM(D3:J3)</f>
        <v>71370.0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2502.0</v>
      </c>
      <c r="E4" s="2" t="n">
        <v>2288.0</v>
      </c>
      <c r="F4" s="2" t="n">
        <v>33372.0</v>
      </c>
      <c r="G4" s="2" t="n">
        <v>42751.0</v>
      </c>
      <c r="H4" s="2" t="n">
        <v>49110.0</v>
      </c>
      <c r="I4" s="2" t="n">
        <v>45257.0</v>
      </c>
      <c r="J4" s="2" t="n">
        <v>49592.0</v>
      </c>
      <c r="K4" s="2" t="n">
        <f ref="K4:K48" si="0" t="shared">SUM(D4:J4)</f>
        <v>224872.0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1095.0</v>
      </c>
      <c r="E5" s="2" t="n">
        <v>5858.0</v>
      </c>
      <c r="F5" s="2" t="n">
        <v>15824.0</v>
      </c>
      <c r="G5" s="2" t="n">
        <v>23002.0</v>
      </c>
      <c r="H5" s="2" t="n">
        <v>23315.0</v>
      </c>
      <c r="I5" s="2" t="n">
        <v>21929.0</v>
      </c>
      <c r="J5" s="2" t="n">
        <v>26973.0</v>
      </c>
      <c r="K5" s="2" t="n">
        <f si="0" t="shared"/>
        <v>117996.0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321.0</v>
      </c>
      <c r="E6" s="2" t="n">
        <v>1427.0</v>
      </c>
      <c r="F6" s="2" t="n">
        <v>2673.0</v>
      </c>
      <c r="G6" s="2" t="n">
        <v>4778.0</v>
      </c>
      <c r="H6" s="2" t="n">
        <v>4366.0</v>
      </c>
      <c r="I6" s="2" t="n">
        <v>4206.0</v>
      </c>
      <c r="J6" s="2" t="n">
        <v>3068.0</v>
      </c>
      <c r="K6" s="2" t="n">
        <f si="0" t="shared"/>
        <v>20839.0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34.0</v>
      </c>
      <c r="E7" s="2" t="n">
        <v>11.0</v>
      </c>
      <c r="F7" s="2" t="n">
        <v>324.0</v>
      </c>
      <c r="G7" s="2" t="n">
        <v>721.0</v>
      </c>
      <c r="H7" s="2" t="n">
        <v>493.0</v>
      </c>
      <c r="I7" s="2" t="n">
        <v>268.0</v>
      </c>
      <c r="J7" s="2" t="n">
        <v>118.0</v>
      </c>
      <c r="K7" s="2" t="n">
        <f si="0" t="shared"/>
        <v>1969.0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17.0</v>
      </c>
      <c r="E8" s="2" t="n">
        <v>33.0</v>
      </c>
      <c r="F8" s="2" t="n">
        <v>137.0</v>
      </c>
      <c r="G8" s="2" t="n">
        <v>352.0</v>
      </c>
      <c r="H8" s="2" t="n">
        <v>328.0</v>
      </c>
      <c r="I8" s="2" t="n">
        <v>206.0</v>
      </c>
      <c r="J8" s="2" t="n">
        <v>133.0</v>
      </c>
      <c r="K8" s="2" t="n">
        <f si="0" t="shared"/>
        <v>1206.0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707.0</v>
      </c>
      <c r="E9" s="2" t="n">
        <v>953.0</v>
      </c>
      <c r="F9" s="2" t="n">
        <v>8052.0</v>
      </c>
      <c r="G9" s="2" t="n">
        <v>7537.0</v>
      </c>
      <c r="H9" s="2" t="n">
        <v>4629.0</v>
      </c>
      <c r="I9" s="2" t="n">
        <v>4175.0</v>
      </c>
      <c r="J9" s="2" t="n">
        <v>3392.0</v>
      </c>
      <c r="K9" s="2" t="n">
        <f si="0" t="shared"/>
        <v>29445.0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1015.0</v>
      </c>
      <c r="E10" s="2" t="n">
        <v>1433.0</v>
      </c>
      <c r="F10" s="2" t="n">
        <v>5528.0</v>
      </c>
      <c r="G10" s="2" t="n">
        <v>6859.0</v>
      </c>
      <c r="H10" s="2" t="n">
        <v>5599.0</v>
      </c>
      <c r="I10" s="2" t="n">
        <v>4887.0</v>
      </c>
      <c r="J10" s="2" t="n">
        <v>3236.0</v>
      </c>
      <c r="K10" s="2" t="n">
        <f si="0" t="shared"/>
        <v>28557.0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80.0</v>
      </c>
      <c r="E11" s="2" t="n">
        <v>199.0</v>
      </c>
      <c r="F11" s="2" t="n">
        <v>4388.0</v>
      </c>
      <c r="G11" s="2" t="n">
        <v>4230.0</v>
      </c>
      <c r="H11" s="2" t="n">
        <v>1505.0</v>
      </c>
      <c r="I11" s="2" t="n">
        <v>1238.0</v>
      </c>
      <c r="J11" s="2" t="n">
        <v>1354.0</v>
      </c>
      <c r="K11" s="2" t="n">
        <f si="0" t="shared"/>
        <v>12994.0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145.0</v>
      </c>
      <c r="E12" s="2" t="n">
        <v>250.0</v>
      </c>
      <c r="F12" s="2" t="n">
        <v>2652.0</v>
      </c>
      <c r="G12" s="2" t="n">
        <v>2833.0</v>
      </c>
      <c r="H12" s="2" t="n">
        <v>1341.0</v>
      </c>
      <c r="I12" s="2" t="n">
        <v>793.0</v>
      </c>
      <c r="J12" s="2" t="n">
        <v>775.0</v>
      </c>
      <c r="K12" s="2" t="n">
        <f si="0" t="shared"/>
        <v>8789.0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127.0</v>
      </c>
      <c r="E13" s="2" t="n">
        <v>349.0</v>
      </c>
      <c r="F13" s="2" t="n">
        <v>1627.0</v>
      </c>
      <c r="G13" s="2" t="n">
        <v>2818.0</v>
      </c>
      <c r="H13" s="2" t="n">
        <v>1902.0</v>
      </c>
      <c r="I13" s="2" t="n">
        <v>1022.0</v>
      </c>
      <c r="J13" s="2" t="n">
        <v>596.0</v>
      </c>
      <c r="K13" s="2" t="n">
        <f si="0" t="shared"/>
        <v>8441.0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65.0</v>
      </c>
      <c r="E14" s="2" t="n">
        <v>398.0</v>
      </c>
      <c r="F14" s="2" t="n">
        <v>2912.0</v>
      </c>
      <c r="G14" s="2" t="n">
        <v>1621.0</v>
      </c>
      <c r="H14" s="2" t="n">
        <v>781.0</v>
      </c>
      <c r="I14" s="2" t="n">
        <v>756.0</v>
      </c>
      <c r="J14" s="2" t="n">
        <v>409.0</v>
      </c>
      <c r="K14" s="2" t="n">
        <f si="0" t="shared"/>
        <v>6942.0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11.0</v>
      </c>
      <c r="F15" s="2" t="n">
        <f si="1" t="shared"/>
        <v>133.0</v>
      </c>
      <c r="G15" s="2" t="n">
        <f si="1" t="shared"/>
        <v>176.0</v>
      </c>
      <c r="H15" s="2" t="n">
        <f si="1" t="shared"/>
        <v>229.0</v>
      </c>
      <c r="I15" s="2" t="n">
        <f si="1" t="shared"/>
        <v>315.0</v>
      </c>
      <c r="J15" s="2" t="n">
        <f si="1" t="shared"/>
        <v>329.0</v>
      </c>
      <c r="K15" s="2" t="n">
        <f si="0" t="shared"/>
        <v>1200.0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2146.0</v>
      </c>
      <c r="E16" s="2" t="n">
        <v>3593.0</v>
      </c>
      <c r="F16" s="2" t="n">
        <v>25292.0</v>
      </c>
      <c r="G16" s="2" t="n">
        <v>26074.0</v>
      </c>
      <c r="H16" s="2" t="n">
        <v>15986.0</v>
      </c>
      <c r="I16" s="2" t="n">
        <v>13186.0</v>
      </c>
      <c r="J16" s="2" t="n">
        <v>10091.0</v>
      </c>
      <c r="K16" s="2" t="n">
        <f si="0" t="shared"/>
        <v>96368.0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21.0</v>
      </c>
      <c r="E17" s="2" t="n">
        <f ref="E17:J17" si="2" t="shared">E18-E16-E3-E4-E5-E6-E7-E8</f>
        <v>25.0</v>
      </c>
      <c r="F17" s="2" t="n">
        <f si="2" t="shared"/>
        <v>146.0</v>
      </c>
      <c r="G17" s="2" t="n">
        <f si="2" t="shared"/>
        <v>259.0</v>
      </c>
      <c r="H17" s="2" t="n">
        <f si="2" t="shared"/>
        <v>235.0</v>
      </c>
      <c r="I17" s="2" t="n">
        <f si="2" t="shared"/>
        <v>171.0</v>
      </c>
      <c r="J17" s="2" t="n">
        <f si="2" t="shared"/>
        <v>94.0</v>
      </c>
      <c r="K17" s="2" t="n">
        <f si="0" t="shared"/>
        <v>951.0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7914.0</v>
      </c>
      <c r="E18" s="2" t="n">
        <v>14676.0</v>
      </c>
      <c r="F18" s="2" t="n">
        <v>94040.0</v>
      </c>
      <c r="G18" s="2" t="n">
        <v>115443.0</v>
      </c>
      <c r="H18" s="2" t="n">
        <v>108235.0</v>
      </c>
      <c r="I18" s="2" t="n">
        <v>97434.0</v>
      </c>
      <c r="J18" s="2" t="n">
        <v>97829.0</v>
      </c>
      <c r="K18" s="2" t="n">
        <f si="0" t="shared"/>
        <v>535571.0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174.0</v>
      </c>
      <c r="E19" s="2" t="n">
        <v>112.0</v>
      </c>
      <c r="F19" s="2" t="n">
        <v>868.0</v>
      </c>
      <c r="G19" s="2" t="n">
        <v>1330.0</v>
      </c>
      <c r="H19" s="2" t="n">
        <v>1002.0</v>
      </c>
      <c r="I19" s="2" t="n">
        <v>1402.0</v>
      </c>
      <c r="J19" s="2" t="n">
        <v>1474.0</v>
      </c>
      <c r="K19" s="2" t="n">
        <f si="0" t="shared"/>
        <v>6362.0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1141.0</v>
      </c>
      <c r="E20" s="2" t="n">
        <v>493.0</v>
      </c>
      <c r="F20" s="2" t="n">
        <v>3406.0</v>
      </c>
      <c r="G20" s="2" t="n">
        <v>6013.0</v>
      </c>
      <c r="H20" s="2" t="n">
        <v>6706.0</v>
      </c>
      <c r="I20" s="2" t="n">
        <v>8443.0</v>
      </c>
      <c r="J20" s="2" t="n">
        <v>8062.0</v>
      </c>
      <c r="K20" s="2" t="n">
        <f si="0" t="shared"/>
        <v>34264.0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3.0</v>
      </c>
      <c r="F21" s="2" t="n">
        <v>37.0</v>
      </c>
      <c r="G21" s="2" t="n">
        <v>78.0</v>
      </c>
      <c r="H21" s="2" t="n">
        <v>66.0</v>
      </c>
      <c r="I21" s="2" t="n">
        <v>41.0</v>
      </c>
      <c r="J21" s="2" t="n">
        <v>12.0</v>
      </c>
      <c r="K21" s="2" t="n">
        <f si="0" t="shared"/>
        <v>243.0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20.0</v>
      </c>
      <c r="E22" s="2" t="n">
        <v>15.0</v>
      </c>
      <c r="F22" s="2" t="n">
        <v>66.0</v>
      </c>
      <c r="G22" s="2" t="n">
        <v>102.0</v>
      </c>
      <c r="H22" s="2" t="n">
        <v>89.0</v>
      </c>
      <c r="I22" s="2" t="n">
        <v>45.0</v>
      </c>
      <c r="J22" s="2" t="n">
        <v>29.0</v>
      </c>
      <c r="K22" s="2" t="n">
        <f si="0" t="shared"/>
        <v>366.0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6.0</v>
      </c>
      <c r="F23" s="2" t="n">
        <v>11.0</v>
      </c>
      <c r="G23" s="2" t="n">
        <v>37.0</v>
      </c>
      <c r="H23" s="2" t="n">
        <v>22.0</v>
      </c>
      <c r="I23" s="2" t="n">
        <v>22.0</v>
      </c>
      <c r="J23" s="2" t="n">
        <v>12.0</v>
      </c>
      <c r="K23" s="2" t="n">
        <f si="0" t="shared"/>
        <v>112.0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26.0</v>
      </c>
      <c r="F24" s="2" t="n">
        <f si="3" t="shared"/>
        <v>158.0</v>
      </c>
      <c r="G24" s="2" t="n">
        <f si="3" t="shared"/>
        <v>228.0</v>
      </c>
      <c r="H24" s="2" t="n">
        <f si="3" t="shared"/>
        <v>196.0</v>
      </c>
      <c r="I24" s="2" t="n">
        <f si="3" t="shared"/>
        <v>133.0</v>
      </c>
      <c r="J24" s="2" t="n">
        <f si="3" t="shared"/>
        <v>66.0</v>
      </c>
      <c r="K24" s="2" t="n">
        <f si="0" t="shared"/>
        <v>814.0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1350.0</v>
      </c>
      <c r="E25" s="2" t="n">
        <v>655.0</v>
      </c>
      <c r="F25" s="2" t="n">
        <v>4546.0</v>
      </c>
      <c r="G25" s="2" t="n">
        <v>7788.0</v>
      </c>
      <c r="H25" s="2" t="n">
        <v>8081.0</v>
      </c>
      <c r="I25" s="2" t="n">
        <v>10086.0</v>
      </c>
      <c r="J25" s="2" t="n">
        <v>9655.0</v>
      </c>
      <c r="K25" s="2" t="n">
        <f si="0" t="shared"/>
        <v>42161.0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6.0</v>
      </c>
      <c r="E26" s="2" t="n">
        <v>6.0</v>
      </c>
      <c r="F26" s="2" t="n">
        <v>67.0</v>
      </c>
      <c r="G26" s="2" t="n">
        <v>90.0</v>
      </c>
      <c r="H26" s="2" t="n">
        <v>144.0</v>
      </c>
      <c r="I26" s="2" t="n">
        <v>119.0</v>
      </c>
      <c r="J26" s="2" t="n">
        <v>57.0</v>
      </c>
      <c r="K26" s="2" t="n">
        <f si="0" t="shared"/>
        <v>489.0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77.0</v>
      </c>
      <c r="E27" s="2" t="n">
        <v>78.0</v>
      </c>
      <c r="F27" s="2" t="n">
        <v>434.0</v>
      </c>
      <c r="G27" s="2" t="n">
        <v>642.0</v>
      </c>
      <c r="H27" s="2" t="n">
        <v>634.0</v>
      </c>
      <c r="I27" s="2" t="n">
        <v>485.0</v>
      </c>
      <c r="J27" s="2" t="n">
        <v>353.0</v>
      </c>
      <c r="K27" s="2" t="n">
        <f si="0" t="shared"/>
        <v>2703.0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77.0</v>
      </c>
      <c r="E28" s="2" t="n">
        <v>236.0</v>
      </c>
      <c r="F28" s="2" t="n">
        <v>614.0</v>
      </c>
      <c r="G28" s="2" t="n">
        <v>969.0</v>
      </c>
      <c r="H28" s="2" t="n">
        <v>1283.0</v>
      </c>
      <c r="I28" s="2" t="n">
        <v>903.0</v>
      </c>
      <c r="J28" s="2" t="n">
        <v>458.0</v>
      </c>
      <c r="K28" s="2" t="n">
        <f si="0" t="shared"/>
        <v>4540.0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4.0</v>
      </c>
      <c r="F29" s="2" t="n">
        <v>136.0</v>
      </c>
      <c r="G29" s="2" t="n">
        <v>360.0</v>
      </c>
      <c r="H29" s="2" t="n">
        <v>348.0</v>
      </c>
      <c r="I29" s="2" t="n">
        <v>221.0</v>
      </c>
      <c r="J29" s="2" t="n">
        <v>115.0</v>
      </c>
      <c r="K29" s="2" t="n">
        <f si="0" t="shared"/>
        <v>1195.0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29.0</v>
      </c>
      <c r="E30" s="2" t="n">
        <v>51.0</v>
      </c>
      <c r="F30" s="2" t="n">
        <v>291.0</v>
      </c>
      <c r="G30" s="2" t="n">
        <v>308.0</v>
      </c>
      <c r="H30" s="2" t="n">
        <v>391.0</v>
      </c>
      <c r="I30" s="2" t="n">
        <v>337.0</v>
      </c>
      <c r="J30" s="2" t="n">
        <v>171.0</v>
      </c>
      <c r="K30" s="2" t="n">
        <f si="0" t="shared"/>
        <v>1578.0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20.0</v>
      </c>
      <c r="E31" s="2" t="n">
        <v>11.0</v>
      </c>
      <c r="F31" s="2" t="n">
        <v>71.0</v>
      </c>
      <c r="G31" s="2" t="n">
        <v>172.0</v>
      </c>
      <c r="H31" s="2" t="n">
        <v>202.0</v>
      </c>
      <c r="I31" s="2" t="n">
        <v>143.0</v>
      </c>
      <c r="J31" s="2" t="n">
        <v>105.0</v>
      </c>
      <c r="K31" s="2" t="n">
        <f si="0" t="shared"/>
        <v>724.0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2.0</v>
      </c>
      <c r="F32" s="2" t="n">
        <v>88.0</v>
      </c>
      <c r="G32" s="2" t="n">
        <v>190.0</v>
      </c>
      <c r="H32" s="2" t="n">
        <v>138.0</v>
      </c>
      <c r="I32" s="2" t="n">
        <v>77.0</v>
      </c>
      <c r="J32" s="2" t="n">
        <v>56.0</v>
      </c>
      <c r="K32" s="2" t="n">
        <f si="0" t="shared"/>
        <v>555.0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86.0</v>
      </c>
      <c r="E33" s="2" t="n">
        <v>76.0</v>
      </c>
      <c r="F33" s="2" t="n">
        <v>482.0</v>
      </c>
      <c r="G33" s="2" t="n">
        <v>811.0</v>
      </c>
      <c r="H33" s="2" t="n">
        <v>901.0</v>
      </c>
      <c r="I33" s="2" t="n">
        <v>903.0</v>
      </c>
      <c r="J33" s="2" t="n">
        <v>563.0</v>
      </c>
      <c r="K33" s="2" t="n">
        <f si="0" t="shared"/>
        <v>3822.0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29.0</v>
      </c>
      <c r="F34" s="2" t="n">
        <v>65.0</v>
      </c>
      <c r="G34" s="2" t="n">
        <v>143.0</v>
      </c>
      <c r="H34" s="2" t="n">
        <v>126.0</v>
      </c>
      <c r="I34" s="2" t="n">
        <v>103.0</v>
      </c>
      <c r="J34" s="2" t="n">
        <v>65.0</v>
      </c>
      <c r="K34" s="2" t="n">
        <f si="0" t="shared"/>
        <v>536.0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10.0</v>
      </c>
      <c r="G35" s="2" t="n">
        <v>43.0</v>
      </c>
      <c r="H35" s="2" t="n">
        <v>27.0</v>
      </c>
      <c r="I35" s="2" t="n">
        <v>22.0</v>
      </c>
      <c r="J35" s="2" t="n">
        <v>17.0</v>
      </c>
      <c r="K35" s="2" t="n">
        <f si="0" t="shared"/>
        <v>121.0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21.0</v>
      </c>
      <c r="E36" s="2" t="n">
        <v>10.0</v>
      </c>
      <c r="F36" s="2" t="n">
        <v>77.0</v>
      </c>
      <c r="G36" s="2" t="n">
        <v>154.0</v>
      </c>
      <c r="H36" s="2" t="n">
        <v>170.0</v>
      </c>
      <c r="I36" s="2" t="n">
        <v>108.0</v>
      </c>
      <c r="J36" s="2" t="n">
        <v>112.0</v>
      </c>
      <c r="K36" s="2" t="n">
        <f si="0" t="shared"/>
        <v>652.0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11.0</v>
      </c>
      <c r="F37" s="2" t="n">
        <v>179.0</v>
      </c>
      <c r="G37" s="2" t="n">
        <v>246.0</v>
      </c>
      <c r="H37" s="2" t="n">
        <v>175.0</v>
      </c>
      <c r="I37" s="2" t="n">
        <v>119.0</v>
      </c>
      <c r="J37" s="2" t="n">
        <v>72.0</v>
      </c>
      <c r="K37" s="2" t="n">
        <f si="0" t="shared"/>
        <v>809.0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20.0</v>
      </c>
      <c r="E38" s="2" t="n">
        <f ref="E38:J38" si="4" t="shared">E39-E26-E27-E28-E29-E30-E31-E32-E33-E34-E35-E36-E37</f>
        <v>80.0</v>
      </c>
      <c r="F38" s="2" t="n">
        <f si="4" t="shared"/>
        <v>637.0</v>
      </c>
      <c r="G38" s="2" t="n">
        <f si="4" t="shared"/>
        <v>827.0</v>
      </c>
      <c r="H38" s="2" t="n">
        <f si="4" t="shared"/>
        <v>614.0</v>
      </c>
      <c r="I38" s="2" t="n">
        <f si="4" t="shared"/>
        <v>481.0</v>
      </c>
      <c r="J38" s="2" t="n">
        <f si="4" t="shared"/>
        <v>242.0</v>
      </c>
      <c r="K38" s="2" t="n">
        <f si="0" t="shared"/>
        <v>2901.0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364.0</v>
      </c>
      <c r="E39" s="2" t="n">
        <v>595.0</v>
      </c>
      <c r="F39" s="2" t="n">
        <v>3151.0</v>
      </c>
      <c r="G39" s="2" t="n">
        <v>4955.0</v>
      </c>
      <c r="H39" s="2" t="n">
        <v>5153.0</v>
      </c>
      <c r="I39" s="2" t="n">
        <v>4021.0</v>
      </c>
      <c r="J39" s="2" t="n">
        <v>2386.0</v>
      </c>
      <c r="K39" s="2" t="n">
        <f si="0" t="shared"/>
        <v>20625.0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244.0</v>
      </c>
      <c r="E40" s="2" t="n">
        <v>156.0</v>
      </c>
      <c r="F40" s="2" t="n">
        <v>693.0</v>
      </c>
      <c r="G40" s="2" t="n">
        <v>1310.0</v>
      </c>
      <c r="H40" s="2" t="n">
        <v>1020.0</v>
      </c>
      <c r="I40" s="2" t="n">
        <v>1094.0</v>
      </c>
      <c r="J40" s="2" t="n">
        <v>968.0</v>
      </c>
      <c r="K40" s="2" t="n">
        <f si="0" t="shared"/>
        <v>5485.0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57.0</v>
      </c>
      <c r="E41" s="2" t="n">
        <v>30.0</v>
      </c>
      <c r="F41" s="2" t="n">
        <v>130.0</v>
      </c>
      <c r="G41" s="2" t="n">
        <v>229.0</v>
      </c>
      <c r="H41" s="2" t="n">
        <v>179.0</v>
      </c>
      <c r="I41" s="2" t="n">
        <v>193.0</v>
      </c>
      <c r="J41" s="2" t="n">
        <v>139.0</v>
      </c>
      <c r="K41" s="2" t="n">
        <f si="0" t="shared"/>
        <v>957.0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3.0</v>
      </c>
      <c r="F42" s="2" t="n">
        <f si="5" t="shared"/>
        <v>16.0</v>
      </c>
      <c r="G42" s="2" t="n">
        <f si="5" t="shared"/>
        <v>18.0</v>
      </c>
      <c r="H42" s="2" t="n">
        <f si="5" t="shared"/>
        <v>28.0</v>
      </c>
      <c r="I42" s="2" t="n">
        <f si="5" t="shared"/>
        <v>22.0</v>
      </c>
      <c r="J42" s="2" t="n">
        <f si="5" t="shared"/>
        <v>11.0</v>
      </c>
      <c r="K42" s="2" t="n">
        <f si="0" t="shared"/>
        <v>98.0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301.0</v>
      </c>
      <c r="E43" s="2" t="n">
        <v>189.0</v>
      </c>
      <c r="F43" s="2" t="n">
        <v>839.0</v>
      </c>
      <c r="G43" s="2" t="n">
        <v>1557.0</v>
      </c>
      <c r="H43" s="2" t="n">
        <v>1227.0</v>
      </c>
      <c r="I43" s="2" t="n">
        <v>1309.0</v>
      </c>
      <c r="J43" s="2" t="n">
        <v>1118.0</v>
      </c>
      <c r="K43" s="2" t="n">
        <f si="0" t="shared"/>
        <v>6540.0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3.0</v>
      </c>
      <c r="E44" s="2" t="n">
        <v>3.0</v>
      </c>
      <c r="F44" s="2" t="n">
        <v>47.0</v>
      </c>
      <c r="G44" s="2" t="n">
        <v>73.0</v>
      </c>
      <c r="H44" s="2" t="n">
        <v>61.0</v>
      </c>
      <c r="I44" s="2" t="n">
        <v>45.0</v>
      </c>
      <c r="J44" s="2" t="n">
        <v>25.0</v>
      </c>
      <c r="K44" s="2" t="n">
        <f si="0" t="shared"/>
        <v>257.0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7.0</v>
      </c>
      <c r="F45" s="2" t="n">
        <f si="6" t="shared"/>
        <v>69.0</v>
      </c>
      <c r="G45" s="2" t="n">
        <f si="6" t="shared"/>
        <v>154.0</v>
      </c>
      <c r="H45" s="2" t="n">
        <f si="6" t="shared"/>
        <v>138.0</v>
      </c>
      <c r="I45" s="2" t="n">
        <f si="6" t="shared"/>
        <v>82.0</v>
      </c>
      <c r="J45" s="2" t="n">
        <f si="6" t="shared"/>
        <v>25.0</v>
      </c>
      <c r="K45" s="2" t="n">
        <f si="0" t="shared"/>
        <v>478.0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6.0</v>
      </c>
      <c r="E46" s="2" t="n">
        <v>10.0</v>
      </c>
      <c r="F46" s="2" t="n">
        <v>116.0</v>
      </c>
      <c r="G46" s="2" t="n">
        <v>227.0</v>
      </c>
      <c r="H46" s="2" t="n">
        <v>199.0</v>
      </c>
      <c r="I46" s="2" t="n">
        <v>127.0</v>
      </c>
      <c r="J46" s="2" t="n">
        <v>50.0</v>
      </c>
      <c r="K46" s="2" t="n">
        <f si="0" t="shared"/>
        <v>735.0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72.0</v>
      </c>
      <c r="E47" s="2" t="n">
        <v>65.0</v>
      </c>
      <c r="F47" s="2" t="n">
        <v>689.0</v>
      </c>
      <c r="G47" s="2" t="n">
        <v>1130.0</v>
      </c>
      <c r="H47" s="2" t="n">
        <v>1146.0</v>
      </c>
      <c r="I47" s="2" t="n">
        <v>991.0</v>
      </c>
      <c r="J47" s="2" t="n">
        <v>617.0</v>
      </c>
      <c r="K47" s="2" t="n">
        <f si="0" t="shared"/>
        <v>4710.0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10007.0</v>
      </c>
      <c r="E48" s="2" t="n">
        <f ref="E48:J48" si="7" t="shared">E47+E46+E43+E39+E25+E18</f>
        <v>16190.0</v>
      </c>
      <c r="F48" s="2" t="n">
        <f si="7" t="shared"/>
        <v>103381.0</v>
      </c>
      <c r="G48" s="2" t="n">
        <f si="7" t="shared"/>
        <v>131100.0</v>
      </c>
      <c r="H48" s="2" t="n">
        <f si="7" t="shared"/>
        <v>124041.0</v>
      </c>
      <c r="I48" s="2" t="n">
        <f si="7" t="shared"/>
        <v>113968.0</v>
      </c>
      <c r="J48" s="2" t="n">
        <f si="7" t="shared"/>
        <v>111655.0</v>
      </c>
      <c r="K48" s="2" t="n">
        <f si="0" t="shared"/>
        <v>610342.0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