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<sst xmlns="http://schemas.openxmlformats.org/spreadsheetml/2006/main" count="3852" uniqueCount="483">
  <si>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</si>
  <si>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</si>
  <si>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</si>
  <si>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</si>
  <si>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</si>
  <si>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</si>
  <si>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</si>
  <si>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</si>
  <si>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</si>
  <si>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</si>
  <si>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</si>
  <si>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</si>
  <si>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</si>
  <si>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</si>
  <si>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</si>
  <si>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</si>
  <si>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</si>
  <si>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</si>
  <si>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</si>
  <si>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</si>
  <si>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</si>
  <si>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</si>
  <si>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</si>
  <si>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</si>
  <si>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</si>
  <si>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</si>
  <si>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</si>
  <si>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</si>
  <si>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</si>
  <si>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</si>
  <si>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</si>
  <si>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</si>
  <si>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</si>
  <si>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</si>
  <si>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</si>
  <si>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</si>
  <si>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</si>
  <si>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</si>
  <si>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</si>
  <si>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</si>
  <si>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</si>
  <si>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</si>
  <si>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</si>
  <si>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</si>
  <si>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</si>
  <si>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</si>
  <si>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</si>
  <si>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</si>
  <si>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</si>
  <si>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</si>
  <si>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</si>
  <si>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</si>
  <si>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</si>
  <si>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</si>
  <si>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</si>
  <si>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</si>
  <si>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</si>
  <si>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</si>
  <si>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</si>
  <si>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</si>
  <si>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</si>
  <si>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</si>
  <si>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</si>
  <si>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</si>
  <si>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</si>
  <si>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</si>
  <si>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</si>
  <si>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</si>
  <si>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</si>
  <si>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</si>
  <si>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</si>
  <si>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</si>
  <si>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</si>
  <si>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</si>
  <si>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</si>
  <si>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</si>
  <si>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</si>
  <si>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</si>
  <si>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</si>
  <si>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</si>
  <si>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</si>
  <si>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</si>
  <si>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</si>
  <si>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</si>
  <si>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</si>
  <si>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</si>
  <si>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</si>
  <si>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</si>
  <si>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</si>
  <si>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</si>
  <si>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</si>
  <si>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</si>
  <si>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</si>
  <si>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</si>
  <si>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</si>
  <si>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</si>
  <si>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</si>
  <si>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</si>
  <si>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</si>
  <si>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</si>
  <si>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</si>
  <si>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</si>
  <si>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</si>
  <si>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</si>
  <si>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</si>
  <si>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</si>
  <si>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</si>
  <si>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</si>
  <si>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</si>
  <si>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</si>
  <si>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</si>
  <si>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</si>
  <si>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</si>
  <si>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</si>
  <si>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</si>
  <si>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</si>
  <si>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</si>
  <si>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</si>
  <si>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</si>
  <si>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</si>
  <si>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</si>
  <si>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</si>
  <si>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</si>
  <si>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</si>
  <si>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</si>
  <si>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</si>
  <si>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</si>
  <si>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</si>
  <si>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</si>
  <si>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</si>
  <si>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</si>
  <si>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</si>
  <si>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</si>
  <si>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</si>
  <si>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</si>
  <si>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</si>
  <si>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</si>
  <si>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</si>
  <si>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</si>
  <si>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</si>
  <si>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</si>
  <si>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</si>
  <si>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</si>
  <si>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</si>
  <si>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</si>
  <si>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</si>
  <si>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</si>
  <si>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</si>
  <si>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</si>
  <si>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</si>
  <si>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</si>
  <si>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</si>
  <si>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</si>
  <si>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</si>
  <si>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</si>
  <si>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</si>
  <si>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</si>
  <si>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</si>
  <si>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</si>
  <si>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</si>
  <si>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</si>
  <si>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</si>
  <si>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</si>
  <si>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</si>
  <si>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</si>
  <si>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</si>
  <si>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</si>
  <si>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</si>
  <si>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</si>
  <si>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</si>
  <si>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</si>
  <si>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</si>
  <si>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</si>
  <si>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</si>
  <si>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</si>
  <si>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</si>
  <si>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</si>
  <si>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</si>
  <si>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</si>
  <si>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</si>
  <si>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</si>
  <si>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</si>
  <si>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</si>
  <si>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</si>
  <si>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</si>
  <si>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</si>
  <si>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</si>
  <si>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</si>
  <si>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</si>
  <si>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</si>
  <si>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</si>
  <si>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</si>
  <si>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</si>
  <si>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</si>
  <si>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</si>
  <si>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</si>
  <si>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</si>
  <si>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</si>
  <si>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</si>
  <si>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</si>
  <si>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</si>
  <si>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</si>
  <si>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</si>
  <si>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</si>
  <si>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</si>
  <si>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</si>
  <si>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</si>
  <si>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</si>
  <si>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</si>
  <si>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</si>
  <si>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</si>
  <si>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</si>
  <si>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</si>
  <si>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</si>
  <si>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</si>
  <si>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</si>
  <si>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</si>
  <si>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</si>
  <si>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</si>
  <si>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</si>
  <si>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</si>
  <si>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</si>
  <si>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</si>
  <si>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</si>
  <si>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</si>
  <si>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</si>
  <si>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</si>
  <si>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</si>
  <si>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</si>
  <si>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</si>
  <si>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</si>
  <si>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</si>
  <si>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</si>
  <si>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</si>
  <si>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</si>
  <si>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</si>
  <si>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</si>
  <si>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</si>
  <si>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</si>
  <si>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</si>
  <si>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</si>
  <si>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</si>
  <si>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</si>
  <si>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</si>
  <si>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</si>
  <si>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</si>
  <si>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</si>
  <si>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</si>
  <si>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</si>
  <si>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</si>
  <si>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</si>
  <si>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</si>
  <si>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</si>
  <si>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</si>
  <si>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</si>
  <si>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</si>
  <si>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</si>
  <si>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</si>
  <si>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</si>
  <si>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</si>
  <si>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</si>
  <si>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</si>
  <si>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</si>
  <si>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</si>
  <si>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</si>
  <si>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</si>
  <si>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</si>
  <si>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</si>
  <si>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</si>
  <si>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</si>
  <si>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</si>
  <si>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</si>
  <si>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</si>
  <si>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</si>
  <si>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</si>
  <si>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</si>
  <si>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</si>
  <si>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</si>
  <si>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</si>
  <si>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</si>
  <si>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</si>
  <si>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</si>
  <si>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</si>
  <si>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</si>
  <si>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</si>
  <si>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</si>
  <si>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</si>
  <si>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</si>
  <si>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</si>
  <si>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</si>
  <si>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</si>
  <si>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</si>
  <si>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</si>
  <si>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</si>
  <si>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</si>
  <si>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</si>
  <si>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</si>
  <si>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</si>
  <si>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</si>
  <si>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</si>
  <si>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</si>
  <si>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</si>
  <si>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</si>
  <si>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</si>
  <si>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</si>
  <si>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</si>
  <si>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</si>
  <si>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</si>
  <si>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</si>
  <si>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</si>
  <si>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</si>
  <si>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</si>
  <si>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</si>
  <si>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</si>
  <si>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</si>
  <si>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</si>
  <si>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</si>
  <si>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</si>
  <si>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</si>
  <si>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</si>
  <si>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</si>
  <si>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</si>
  <si>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</si>
  <si>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</si>
  <si>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</si>
  <si>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</si>
  <si>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</si>
  <si>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</si>
  <si>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</si>
  <si>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</si>
  <si>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</si>
  <si>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</si>
  <si>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</si>
  <si>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</si>
  <si>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</si>
  <si>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</si>
  <si>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</si>
  <si>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</si>
  <si>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</si>
  <si>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</si>
  <si>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</si>
  <si>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</si>
  <si>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</si>
  <si>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</si>
  <si>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</si>
  <si>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</si>
  <si>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</si>
  <si>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</si>
  <si>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</si>
  <si>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</si>
  <si>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</si>
  <si>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</si>
  <si>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</si>
  <si>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</si>
  <si>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</si>
  <si>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</si>
  <si>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</si>
  <si>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</si>
  <si>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</si>
  <si>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</si>
  <si>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</si>
  <si>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</si>
  <si>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</si>
  <si>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</si>
  <si>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</si>
  <si>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</si>
  <si>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</si>
  <si>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</si>
  <si>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</si>
  <si>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</si>
  <si>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</si>
  <si>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</si>
  <si>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</si>
  <si>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</si>
  <si>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</si>
  <si>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</si>
  <si>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</si>
  <si>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</si>
  <si>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</si>
  <si>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</si>
  <si>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</si>
  <si>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</si>
  <si>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</si>
  <si>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</si>
  <si>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</si>
  <si>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</si>
  <si>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</si>
  <si>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</si>
  <si>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</si>
  <si>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</si>
  <si>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</si>
  <si>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</si>
  <si>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</si>
  <si>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</si>
  <si>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</si>
  <si>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</si>
  <si>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</si>
  <si>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</si>
  <si>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</si>
  <si>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</si>
  <si>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</si>
  <si>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</si>
  <si>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</si>
  <si>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</si>
  <si>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</si>
  <si>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</si>
  <si>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</si>
  <si>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</si>
  <si>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</si>
  <si>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</si>
  <si>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</si>
  <si>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</si>
  <si>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</si>
  <si>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</si>
  <si>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</si>
  <si>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</si>
  <si>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</si>
  <si>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</si>
  <si>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</si>
  <si>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</si>
  <si>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</si>
  <si>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</si>
  <si>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</si>
  <si>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</si>
  <si>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</si>
  <si>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</si>
  <si>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</si>
  <si>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</si>
  <si>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</si>
  <si>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</si>
  <si>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</si>
  <si>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</si>
  <si>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</si>
  <si>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</si>
  <si>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</si>
  <si>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</si>
  <si>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</si>
  <si>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</si>
  <si>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</si>
  <si>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</si>
  <si>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</si>
  <si>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</si>
  <si>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</si>
  <si>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</si>
  <si>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</si>
  <si>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</si>
  <si>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</si>
  <si>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</si>
  <si>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</si>
  <si>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</si>
  <si>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</si>
  <si>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</si>
  <si>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</si>
  <si>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</si>
  <si>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</si>
  <si>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</si>
  <si>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</si>
  <si>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</si>
  <si>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</si>
  <si>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</si>
  <si>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</si>
  <si>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</si>
  <si>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</si>
  <si>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</si>
  <si>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</si>
  <si>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</si>
  <si>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</si>
  <si>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</si>
  <si>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</si>
  <si>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</si>
  <si>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</si>
  <si>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</si>
  <si>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</si>
  <si>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</si>
  <si>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</si>
  <si>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</si>
  <si>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</si>
  <si>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</si>
  <si>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</si>
  <si>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</si>
  <si>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</si>
  <si>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106年2月主要觀光遊憩據點遊客人次統計
Visitors to the Principal Scenic Spots in Taiwan 
by Month, February, 2017</t>
  </si>
  <si>
    <t>106年2月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</si>
</sst>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29"/>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481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482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14029.0</v>
      </c>
      <c r="E5" s="6" t="n">
        <v>7941.0</v>
      </c>
      <c r="F5" s="4" t="s">
        <f>D5-E5</f>
      </c>
      <c r="G5" s="5" t="s">
        <f>IF(E5&lt;&gt;0,(D5-E5)/E5*100,"-")</f>
      </c>
      <c r="H5" s="2" t="s">
        <v>12</v>
      </c>
    </row>
    <row r="6">
      <c r="A6" s="1" t="s">
        <v>8</v>
      </c>
      <c r="B6" s="2" t="s">
        <v>13</v>
      </c>
      <c r="C6" s="2" t="s">
        <v>11</v>
      </c>
      <c r="D6" s="6" t="n">
        <v>3002.0</v>
      </c>
      <c r="E6" s="6" t="n">
        <v>3915.0</v>
      </c>
      <c r="F6" s="4" t="s">
        <f>D6-E6</f>
      </c>
      <c r="G6" s="5" t="s">
        <f>IF(E6&lt;&gt;0,(D6-E6)/E6*100,"-")</f>
      </c>
      <c r="H6" s="2" t="s">
        <v>14</v>
      </c>
    </row>
    <row r="7">
      <c r="A7" s="1" t="s">
        <v>8</v>
      </c>
      <c r="B7" s="2" t="s">
        <v>15</v>
      </c>
      <c r="C7" s="2" t="s">
        <v>11</v>
      </c>
      <c r="D7" s="6" t="n">
        <v>569737.0</v>
      </c>
      <c r="E7" s="6" t="n">
        <v>663367.0</v>
      </c>
      <c r="F7" s="4" t="s">
        <f>D7-E7</f>
      </c>
      <c r="G7" s="5" t="s">
        <f>IF(E7&lt;&gt;0,(D7-E7)/E7*100,"-")</f>
      </c>
      <c r="H7" s="2" t="s">
        <v>16</v>
      </c>
    </row>
    <row r="8">
      <c r="A8" s="1" t="s">
        <v>8</v>
      </c>
      <c r="B8" s="2" t="s">
        <v>17</v>
      </c>
      <c r="C8" s="2" t="s">
        <v>11</v>
      </c>
      <c r="D8" s="6" t="n">
        <v>40053.0</v>
      </c>
      <c r="E8" s="6" t="n">
        <v>67055.0</v>
      </c>
      <c r="F8" s="4" t="s">
        <f>D8-E8</f>
      </c>
      <c r="G8" s="5" t="s">
        <f>IF(E8&lt;&gt;0,(D8-E8)/E8*100,"-")</f>
      </c>
      <c r="H8" s="2" t="s">
        <v>18</v>
      </c>
    </row>
    <row r="9">
      <c r="A9" s="1" t="s">
        <v>8</v>
      </c>
      <c r="B9" s="2" t="s">
        <v>19</v>
      </c>
      <c r="C9" s="2" t="s">
        <v>11</v>
      </c>
      <c r="D9" s="6" t="n">
        <v>32503.0</v>
      </c>
      <c r="E9" s="6" t="n">
        <v>35712.0</v>
      </c>
      <c r="F9" s="4" t="s">
        <f>D9-E9</f>
      </c>
      <c r="G9" s="5" t="s">
        <f>IF(E9&lt;&gt;0,(D9-E9)/E9*100,"-")</f>
      </c>
      <c r="H9" s="2" t="s">
        <v>18</v>
      </c>
    </row>
    <row r="10">
      <c r="A10" s="1" t="s">
        <v>8</v>
      </c>
      <c r="B10" s="2" t="s">
        <v>20</v>
      </c>
      <c r="C10" s="2" t="s">
        <v>11</v>
      </c>
      <c r="D10" s="6" t="n">
        <v>25194.0</v>
      </c>
      <c r="E10" s="6" t="n">
        <v>37529.0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58918.0</v>
      </c>
      <c r="E12" s="6" t="n">
        <v>61405.0</v>
      </c>
      <c r="F12" s="4" t="s">
        <f>D12-E12</f>
      </c>
      <c r="G12" s="5" t="s">
        <f>IF(E12&lt;&gt;0,(D12-E12)/E12*100,"-")</f>
      </c>
      <c r="H12" s="2" t="s">
        <v>24</v>
      </c>
    </row>
    <row r="13">
      <c r="A13" s="1" t="s">
        <v>8</v>
      </c>
      <c r="B13" s="2" t="s">
        <v>25</v>
      </c>
      <c r="C13" s="2" t="s">
        <v>26</v>
      </c>
      <c r="D13" s="6" t="n">
        <v>1543.0</v>
      </c>
      <c r="E13" s="6" t="n">
        <v>1749.0</v>
      </c>
      <c r="F13" s="4" t="s">
        <f>D13-E13</f>
      </c>
      <c r="G13" s="5" t="s">
        <f>IF(E13&lt;&gt;0,(D13-E13)/E13*100,"-")</f>
      </c>
      <c r="H13" s="2" t="s">
        <v>27</v>
      </c>
    </row>
    <row r="14">
      <c r="A14" s="1" t="s">
        <v>8</v>
      </c>
      <c r="B14" s="2" t="s">
        <v>28</v>
      </c>
      <c r="C14" s="2" t="s">
        <v>29</v>
      </c>
      <c r="D14" s="6" t="n">
        <v>19951.0</v>
      </c>
      <c r="E14" s="6" t="n">
        <v>28533.0</v>
      </c>
      <c r="F14" s="4" t="s">
        <f>D14-E14</f>
      </c>
      <c r="G14" s="5" t="s">
        <f>IF(E14&lt;&gt;0,(D14-E14)/E14*100,"-")</f>
      </c>
      <c r="H14" s="2" t="s">
        <v>24</v>
      </c>
    </row>
    <row r="15">
      <c r="A15" s="1" t="s">
        <v>8</v>
      </c>
      <c r="B15" s="2" t="s">
        <v>30</v>
      </c>
      <c r="C15" s="2" t="s">
        <v>23</v>
      </c>
      <c r="D15" s="6" t="n">
        <v>9741.0</v>
      </c>
      <c r="E15" s="6" t="n">
        <v>10283.0</v>
      </c>
      <c r="F15" s="4" t="s">
        <f>D15-E15</f>
      </c>
      <c r="G15" s="5" t="s">
        <f>IF(E15&lt;&gt;0,(D15-E15)/E15*100,"-")</f>
      </c>
      <c r="H15" s="2" t="s">
        <v>27</v>
      </c>
    </row>
    <row r="16">
      <c r="A16" s="1" t="s">
        <v>8</v>
      </c>
      <c r="B16" s="2" t="s">
        <v>31</v>
      </c>
      <c r="C16" s="2" t="s">
        <v>32</v>
      </c>
      <c r="D16" s="6" t="n">
        <v>28.0</v>
      </c>
      <c r="E16" s="6" t="n">
        <v>100.0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42835.0</v>
      </c>
      <c r="E18" s="6" t="n">
        <v>43343.0</v>
      </c>
      <c r="F18" s="4" t="s">
        <f>D18-E18</f>
      </c>
      <c r="G18" s="5" t="s">
        <f>IF(E18&lt;&gt;0,(D18-E18)/E18*100,"-")</f>
      </c>
      <c r="H18" s="2" t="s">
        <v>37</v>
      </c>
    </row>
    <row r="19">
      <c r="A19" s="1" t="s">
        <v>8</v>
      </c>
      <c r="B19" s="2" t="s">
        <v>38</v>
      </c>
      <c r="C19" s="2" t="s">
        <v>36</v>
      </c>
      <c r="D19" s="6" t="n">
        <v>9826.0</v>
      </c>
      <c r="E19" s="6" t="n">
        <v>8291.0</v>
      </c>
      <c r="F19" s="4" t="s">
        <f>D19-E19</f>
      </c>
      <c r="G19" s="5" t="s">
        <f>IF(E19&lt;&gt;0,(D19-E19)/E19*100,"-")</f>
      </c>
      <c r="H19" s="2" t="s">
        <v>37</v>
      </c>
    </row>
    <row r="20">
      <c r="A20" s="1" t="s">
        <v>8</v>
      </c>
      <c r="B20" s="2" t="s">
        <v>39</v>
      </c>
      <c r="C20" s="2" t="s">
        <v>36</v>
      </c>
      <c r="D20" s="6" t="n">
        <v>6544.0</v>
      </c>
      <c r="E20" s="6" t="n">
        <v>12475.0</v>
      </c>
      <c r="F20" s="4" t="s">
        <f>D20-E20</f>
      </c>
      <c r="G20" s="5" t="s">
        <f>IF(E20&lt;&gt;0,(D20-E20)/E20*100,"-")</f>
      </c>
      <c r="H20" s="2" t="s">
        <v>37</v>
      </c>
    </row>
    <row r="21">
      <c r="A21" s="1" t="s">
        <v>8</v>
      </c>
      <c r="B21" s="2" t="s">
        <v>40</v>
      </c>
      <c r="C21" s="2" t="s">
        <v>41</v>
      </c>
      <c r="D21" s="6" t="n">
        <v>18909.0</v>
      </c>
      <c r="E21" s="6" t="n">
        <v>48093.0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7991.0</v>
      </c>
      <c r="E23" s="6" t="n">
        <v>19099.0</v>
      </c>
      <c r="F23" s="4" t="s">
        <f>D23-E23</f>
      </c>
      <c r="G23" s="5" t="s">
        <f>IF(E23&lt;&gt;0,(D23-E23)/E23*100,"-")</f>
      </c>
      <c r="H23" s="2" t="s">
        <v>27</v>
      </c>
    </row>
    <row r="24">
      <c r="A24" s="1" t="s">
        <v>8</v>
      </c>
      <c r="B24" s="2" t="s">
        <v>45</v>
      </c>
      <c r="C24" s="2" t="s">
        <v>44</v>
      </c>
      <c r="D24" s="6" t="n">
        <v>93920.0</v>
      </c>
      <c r="E24" s="6" t="n">
        <v>147141.0</v>
      </c>
      <c r="F24" s="4" t="s">
        <f>D24-E24</f>
      </c>
      <c r="G24" s="5" t="s">
        <f>IF(E24&lt;&gt;0,(D24-E24)/E24*100,"-")</f>
      </c>
      <c r="H24" s="2" t="s">
        <v>46</v>
      </c>
    </row>
    <row r="25">
      <c r="A25" s="1" t="s">
        <v>8</v>
      </c>
      <c r="B25" s="2" t="s">
        <v>47</v>
      </c>
      <c r="C25" s="2" t="s">
        <v>44</v>
      </c>
      <c r="D25" s="6" t="n">
        <v>79145.0</v>
      </c>
      <c r="E25" s="6" t="n">
        <v>225213.0</v>
      </c>
      <c r="F25" s="4" t="s">
        <f>D25-E25</f>
      </c>
      <c r="G25" s="5" t="s">
        <f>IF(E25&lt;&gt;0,(D25-E25)/E25*100,"-")</f>
      </c>
      <c r="H25" s="2" t="s">
        <v>46</v>
      </c>
    </row>
    <row r="26">
      <c r="A26" s="1" t="s">
        <v>8</v>
      </c>
      <c r="B26" s="2" t="s">
        <v>48</v>
      </c>
      <c r="C26" s="2" t="s">
        <v>44</v>
      </c>
      <c r="D26" s="6" t="n">
        <v>18399.0</v>
      </c>
      <c r="E26" s="6" t="n">
        <v>29999.0</v>
      </c>
      <c r="F26" s="4" t="s">
        <f>D26-E26</f>
      </c>
      <c r="G26" s="5" t="s">
        <f>IF(E26&lt;&gt;0,(D26-E26)/E26*100,"-")</f>
      </c>
      <c r="H26" s="2" t="s">
        <v>46</v>
      </c>
    </row>
    <row r="27">
      <c r="A27" s="1" t="s">
        <v>8</v>
      </c>
      <c r="B27" s="2" t="s">
        <v>49</v>
      </c>
      <c r="C27" s="2" t="s">
        <v>44</v>
      </c>
      <c r="D27" s="6" t="n">
        <v>19386.0</v>
      </c>
      <c r="E27" s="6" t="n">
        <v>26597.0</v>
      </c>
      <c r="F27" s="4" t="s">
        <f>D27-E27</f>
      </c>
      <c r="G27" s="5" t="s">
        <f>IF(E27&lt;&gt;0,(D27-E27)/E27*100,"-")</f>
      </c>
      <c r="H27" s="2" t="s">
        <v>50</v>
      </c>
    </row>
    <row r="28">
      <c r="A28" s="1" t="s">
        <v>8</v>
      </c>
      <c r="B28" s="2" t="s">
        <v>51</v>
      </c>
      <c r="C28" s="2" t="s">
        <v>44</v>
      </c>
      <c r="D28" s="6" t="n">
        <v>32790.0</v>
      </c>
      <c r="E28" s="6" t="n">
        <v>63653.0</v>
      </c>
      <c r="F28" s="4" t="s">
        <f>D28-E28</f>
      </c>
      <c r="G28" s="5" t="s">
        <f>IF(E28&lt;&gt;0,(D28-E28)/E28*100,"-")</f>
      </c>
      <c r="H28" s="2" t="s">
        <v>50</v>
      </c>
    </row>
    <row r="29">
      <c r="A29" s="1" t="s">
        <v>8</v>
      </c>
      <c r="B29" s="2" t="s">
        <v>52</v>
      </c>
      <c r="C29" s="2" t="s">
        <v>44</v>
      </c>
      <c r="D29" s="6" t="n">
        <v>5295.0</v>
      </c>
      <c r="E29" s="6" t="n">
        <v>5738.0</v>
      </c>
      <c r="F29" s="4" t="s">
        <f>D29-E29</f>
      </c>
      <c r="G29" s="5" t="s">
        <f>IF(E29&lt;&gt;0,(D29-E29)/E29*100,"-")</f>
      </c>
      <c r="H29" s="2" t="s">
        <v>53</v>
      </c>
    </row>
    <row r="30">
      <c r="A30" s="1" t="s">
        <v>8</v>
      </c>
      <c r="B30" s="2" t="s">
        <v>54</v>
      </c>
      <c r="C30" s="2" t="s">
        <v>44</v>
      </c>
      <c r="D30" s="6" t="n">
        <v>18238.0</v>
      </c>
      <c r="E30" s="6" t="n">
        <v>14347.0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89029.0</v>
      </c>
      <c r="E32" s="6" t="n">
        <v>208608.0</v>
      </c>
      <c r="F32" s="4" t="s">
        <f>D32-E32</f>
      </c>
      <c r="G32" s="5" t="s">
        <f>IF(E32&lt;&gt;0,(D32-E32)/E32*100,"-")</f>
      </c>
      <c r="H32" s="2" t="s">
        <v>58</v>
      </c>
    </row>
    <row r="33">
      <c r="A33" s="1" t="s">
        <v>8</v>
      </c>
      <c r="B33" s="2" t="s">
        <v>59</v>
      </c>
      <c r="C33" s="2" t="s">
        <v>29</v>
      </c>
      <c r="D33" s="6" t="n">
        <v>17056.0</v>
      </c>
      <c r="E33" s="6" t="n">
        <v>48895.0</v>
      </c>
      <c r="F33" s="4" t="s">
        <f>D33-E33</f>
      </c>
      <c r="G33" s="5" t="s">
        <f>IF(E33&lt;&gt;0,(D33-E33)/E33*100,"-")</f>
      </c>
      <c r="H33" s="2" t="s">
        <v>58</v>
      </c>
    </row>
    <row r="34">
      <c r="A34" s="1" t="s">
        <v>8</v>
      </c>
      <c r="B34" s="2" t="s">
        <v>60</v>
      </c>
      <c r="C34" s="2" t="s">
        <v>29</v>
      </c>
      <c r="D34" s="6" t="n">
        <v>334827.0</v>
      </c>
      <c r="E34" s="6" t="n">
        <v>304800.0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3930.0</v>
      </c>
      <c r="E36" s="6" t="n">
        <v>6658.0</v>
      </c>
      <c r="F36" s="4" t="s">
        <f>D36-E36</f>
      </c>
      <c r="G36" s="5" t="s">
        <f>IF(E36&lt;&gt;0,(D36-E36)/E36*100,"-")</f>
      </c>
      <c r="H36" s="2" t="s">
        <v>65</v>
      </c>
    </row>
    <row r="37">
      <c r="A37" s="1" t="s">
        <v>8</v>
      </c>
      <c r="B37" s="2" t="s">
        <v>66</v>
      </c>
      <c r="C37" s="2" t="s">
        <v>64</v>
      </c>
      <c r="D37" s="6" t="n">
        <v>25420.0</v>
      </c>
      <c r="E37" s="6" t="n">
        <v>30137.0</v>
      </c>
      <c r="F37" s="4" t="s">
        <f>D37-E37</f>
      </c>
      <c r="G37" s="5" t="s">
        <f>IF(E37&lt;&gt;0,(D37-E37)/E37*100,"-")</f>
      </c>
      <c r="H37" s="2" t="s">
        <v>65</v>
      </c>
    </row>
    <row r="38">
      <c r="A38" s="1" t="s">
        <v>8</v>
      </c>
      <c r="B38" s="2" t="s">
        <v>67</v>
      </c>
      <c r="C38" s="2" t="s">
        <v>64</v>
      </c>
      <c r="D38" s="6" t="n">
        <v>8752.0</v>
      </c>
      <c r="E38" s="6" t="n">
        <v>10266.0</v>
      </c>
      <c r="F38" s="4" t="s">
        <f>D38-E38</f>
      </c>
      <c r="G38" s="5" t="s">
        <f>IF(E38&lt;&gt;0,(D38-E38)/E38*100,"-")</f>
      </c>
      <c r="H38" s="2" t="s">
        <v>68</v>
      </c>
    </row>
    <row r="39">
      <c r="A39" s="1" t="s">
        <v>8</v>
      </c>
      <c r="B39" s="2" t="s">
        <v>69</v>
      </c>
      <c r="C39" s="2" t="s">
        <v>64</v>
      </c>
      <c r="D39" s="6" t="n">
        <v>13471.0</v>
      </c>
      <c r="E39" s="6" t="n">
        <v>15107.0</v>
      </c>
      <c r="F39" s="4" t="s">
        <f>D39-E39</f>
      </c>
      <c r="G39" s="5" t="s">
        <f>IF(E39&lt;&gt;0,(D39-E39)/E39*100,"-")</f>
      </c>
      <c r="H39" s="2" t="s">
        <v>68</v>
      </c>
    </row>
    <row r="40">
      <c r="A40" s="1" t="s">
        <v>8</v>
      </c>
      <c r="B40" s="2" t="s">
        <v>70</v>
      </c>
      <c r="C40" s="2" t="s">
        <v>64</v>
      </c>
      <c r="D40" s="6" t="n">
        <v>6327.0</v>
      </c>
      <c r="E40" s="6" t="n">
        <v>7338.0</v>
      </c>
      <c r="F40" s="4" t="s">
        <f>D40-E40</f>
      </c>
      <c r="G40" s="5" t="s">
        <f>IF(E40&lt;&gt;0,(D40-E40)/E40*100,"-")</f>
      </c>
      <c r="H40" s="2" t="s">
        <v>65</v>
      </c>
    </row>
    <row r="41">
      <c r="A41" s="1" t="s">
        <v>8</v>
      </c>
      <c r="B41" s="2" t="s">
        <v>71</v>
      </c>
      <c r="C41" s="2" t="s">
        <v>64</v>
      </c>
      <c r="D41" s="6" t="n">
        <v>8011.0</v>
      </c>
      <c r="E41" s="6" t="n">
        <v>8543.0</v>
      </c>
      <c r="F41" s="4" t="s">
        <f>D41-E41</f>
      </c>
      <c r="G41" s="5" t="s">
        <f>IF(E41&lt;&gt;0,(D41-E41)/E41*100,"-")</f>
      </c>
      <c r="H41" s="2" t="s">
        <v>72</v>
      </c>
    </row>
    <row r="42">
      <c r="A42" s="1" t="s">
        <v>8</v>
      </c>
      <c r="B42" s="2" t="s">
        <v>73</v>
      </c>
      <c r="C42" s="2" t="s">
        <v>64</v>
      </c>
      <c r="D42" s="6" t="n">
        <v>7499.0</v>
      </c>
      <c r="E42" s="6" t="n">
        <v>7892.0</v>
      </c>
      <c r="F42" s="4" t="s">
        <f>D42-E42</f>
      </c>
      <c r="G42" s="5" t="s">
        <f>IF(E42&lt;&gt;0,(D42-E42)/E42*100,"-")</f>
      </c>
      <c r="H42" s="2" t="s">
        <v>72</v>
      </c>
    </row>
    <row r="43">
      <c r="A43" s="1" t="s">
        <v>8</v>
      </c>
      <c r="B43" s="2" t="s">
        <v>74</v>
      </c>
      <c r="C43" s="2" t="s">
        <v>64</v>
      </c>
      <c r="D43" s="6" t="n">
        <v>15752.0</v>
      </c>
      <c r="E43" s="6" t="n">
        <v>12485.0</v>
      </c>
      <c r="F43" s="4" t="s">
        <f>D43-E43</f>
      </c>
      <c r="G43" s="5" t="s">
        <f>IF(E43&lt;&gt;0,(D43-E43)/E43*100,"-")</f>
      </c>
      <c r="H43" s="2" t="s">
        <v>65</v>
      </c>
    </row>
    <row r="44">
      <c r="A44" s="1" t="s">
        <v>8</v>
      </c>
      <c r="B44" s="2" t="s">
        <v>75</v>
      </c>
      <c r="C44" s="2" t="s">
        <v>64</v>
      </c>
      <c r="D44" s="6" t="n">
        <v>11270.0</v>
      </c>
      <c r="E44" s="6" t="n">
        <v>13187.0</v>
      </c>
      <c r="F44" s="4" t="s">
        <f>D44-E44</f>
      </c>
      <c r="G44" s="5" t="s">
        <f>IF(E44&lt;&gt;0,(D44-E44)/E44*100,"-")</f>
      </c>
      <c r="H44" s="2" t="s">
        <v>68</v>
      </c>
    </row>
    <row r="45">
      <c r="A45" s="1" t="s">
        <v>8</v>
      </c>
      <c r="B45" s="2" t="s">
        <v>76</v>
      </c>
      <c r="C45" s="2" t="s">
        <v>64</v>
      </c>
      <c r="D45" s="6" t="n">
        <v>16430.0</v>
      </c>
      <c r="E45" s="6" t="n">
        <v>15097.0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9186.0</v>
      </c>
      <c r="E47" s="6" t="n">
        <v>1919.0</v>
      </c>
      <c r="F47" s="4" t="s">
        <f>D47-E47</f>
      </c>
      <c r="G47" s="5" t="s">
        <f>IF(E47&lt;&gt;0,(D47-E47)/E47*100,"-")</f>
      </c>
      <c r="H47" s="2" t="s">
        <v>81</v>
      </c>
    </row>
    <row r="48">
      <c r="A48" s="1" t="s">
        <v>77</v>
      </c>
      <c r="B48" s="2" t="s">
        <v>82</v>
      </c>
      <c r="C48" s="2" t="s">
        <v>80</v>
      </c>
      <c r="D48" s="6" t="n">
        <v>1924.0</v>
      </c>
      <c r="E48" s="6" t="n">
        <v>2528.0</v>
      </c>
      <c r="F48" s="4" t="s">
        <f>D48-E48</f>
      </c>
      <c r="G48" s="5" t="s">
        <f>IF(E48&lt;&gt;0,(D48-E48)/E48*100,"-")</f>
      </c>
      <c r="H48" s="2" t="s">
        <v>81</v>
      </c>
    </row>
    <row r="49">
      <c r="A49" s="1" t="s">
        <v>77</v>
      </c>
      <c r="B49" s="2" t="s">
        <v>83</v>
      </c>
      <c r="C49" s="2" t="s">
        <v>80</v>
      </c>
      <c r="D49" s="6" t="n">
        <v>847.0</v>
      </c>
      <c r="E49" s="6" t="n">
        <v>945.0</v>
      </c>
      <c r="F49" s="4" t="s">
        <f>D49-E49</f>
      </c>
      <c r="G49" s="5" t="s">
        <f>IF(E49&lt;&gt;0,(D49-E49)/E49*100,"-")</f>
      </c>
      <c r="H49" s="2" t="s">
        <v>84</v>
      </c>
    </row>
    <row r="50">
      <c r="A50" s="1" t="s">
        <v>77</v>
      </c>
      <c r="B50" s="2" t="s">
        <v>85</v>
      </c>
      <c r="C50" s="2" t="s">
        <v>80</v>
      </c>
      <c r="D50" s="6" t="n">
        <v>20248.0</v>
      </c>
      <c r="E50" s="6" t="n">
        <v>32948.0</v>
      </c>
      <c r="F50" s="4" t="s">
        <f>D50-E50</f>
      </c>
      <c r="G50" s="5" t="s">
        <f>IF(E50&lt;&gt;0,(D50-E50)/E50*100,"-")</f>
      </c>
      <c r="H50" s="2" t="s">
        <v>12</v>
      </c>
    </row>
    <row r="51">
      <c r="A51" s="1" t="s">
        <v>77</v>
      </c>
      <c r="B51" s="2" t="s">
        <v>86</v>
      </c>
      <c r="C51" s="2" t="s">
        <v>87</v>
      </c>
      <c r="D51" s="6" t="n">
        <v>73287.0</v>
      </c>
      <c r="E51" s="6" t="n">
        <v>72943.0</v>
      </c>
      <c r="F51" s="4" t="s">
        <f>D51-E51</f>
      </c>
      <c r="G51" s="5" t="s">
        <f>IF(E51&lt;&gt;0,(D51-E51)/E51*100,"-")</f>
      </c>
      <c r="H51" s="2" t="s">
        <v>88</v>
      </c>
    </row>
    <row r="52">
      <c r="A52" s="1" t="s">
        <v>77</v>
      </c>
      <c r="B52" s="2" t="s">
        <v>89</v>
      </c>
      <c r="C52" s="2" t="s">
        <v>80</v>
      </c>
      <c r="D52" s="6" t="n">
        <v>1198.0</v>
      </c>
      <c r="E52" s="6" t="n">
        <v>1359.0</v>
      </c>
      <c r="F52" s="4" t="s">
        <f>D52-E52</f>
      </c>
      <c r="G52" s="5" t="s">
        <f>IF(E52&lt;&gt;0,(D52-E52)/E52*100,"-")</f>
      </c>
      <c r="H52" s="2" t="s">
        <v>84</v>
      </c>
    </row>
    <row r="53">
      <c r="A53" s="1" t="s">
        <v>77</v>
      </c>
      <c r="B53" s="2" t="s">
        <v>90</v>
      </c>
      <c r="C53" s="2" t="s">
        <v>80</v>
      </c>
      <c r="D53" s="6" t="n">
        <v>0.0</v>
      </c>
      <c r="E53" s="6" t="n">
        <v>264.0</v>
      </c>
      <c r="F53" s="4" t="s">
        <f>D53-E53</f>
      </c>
      <c r="G53" s="5" t="s">
        <f>IF(E53&lt;&gt;0,(D53-E53)/E53*100,"-")</f>
      </c>
      <c r="H53" s="2" t="s">
        <v>91</v>
      </c>
    </row>
    <row r="54">
      <c r="A54" s="1" t="s">
        <v>77</v>
      </c>
      <c r="B54" s="2" t="s">
        <v>92</v>
      </c>
      <c r="C54" s="2" t="s">
        <v>80</v>
      </c>
      <c r="D54" s="6" t="n">
        <v>4495.0</v>
      </c>
      <c r="E54" s="6" t="n">
        <v>7275.0</v>
      </c>
      <c r="F54" s="4" t="s">
        <f>D54-E54</f>
      </c>
      <c r="G54" s="5" t="s">
        <f>IF(E54&lt;&gt;0,(D54-E54)/E54*100,"-")</f>
      </c>
      <c r="H54" s="2" t="s">
        <v>93</v>
      </c>
    </row>
    <row r="55">
      <c r="A55" s="1" t="s">
        <v>77</v>
      </c>
      <c r="B55" s="2" t="s">
        <v>94</v>
      </c>
      <c r="C55" s="2" t="s">
        <v>80</v>
      </c>
      <c r="D55" s="6" t="n">
        <v>17070.0</v>
      </c>
      <c r="E55" s="6" t="n">
        <v>10660.0</v>
      </c>
      <c r="F55" s="4" t="s">
        <f>D55-E55</f>
      </c>
      <c r="G55" s="5" t="s">
        <f>IF(E55&lt;&gt;0,(D55-E55)/E55*100,"-")</f>
      </c>
      <c r="H55" s="2" t="s">
        <v>88</v>
      </c>
    </row>
    <row r="56">
      <c r="A56" s="1" t="s">
        <v>77</v>
      </c>
      <c r="B56" s="2" t="s">
        <v>95</v>
      </c>
      <c r="C56" s="2" t="s">
        <v>80</v>
      </c>
      <c r="D56" s="6" t="n">
        <v>60889.0</v>
      </c>
      <c r="E56" s="6" t="n">
        <v>60870.0</v>
      </c>
      <c r="F56" s="4" t="s">
        <f>D56-E56</f>
      </c>
      <c r="G56" s="5" t="s">
        <f>IF(E56&lt;&gt;0,(D56-E56)/E56*100,"-")</f>
      </c>
      <c r="H56" s="2" t="s">
        <v>12</v>
      </c>
    </row>
    <row r="57">
      <c r="A57" s="1" t="s">
        <v>77</v>
      </c>
      <c r="B57" s="2" t="s">
        <v>96</v>
      </c>
      <c r="C57" s="2" t="s">
        <v>87</v>
      </c>
      <c r="D57" s="6" t="n">
        <v>10764.0</v>
      </c>
      <c r="E57" s="6" t="n">
        <v>24356.0</v>
      </c>
      <c r="F57" s="4" t="s">
        <f>D57-E57</f>
      </c>
      <c r="G57" s="5" t="s">
        <f>IF(E57&lt;&gt;0,(D57-E57)/E57*100,"-")</f>
      </c>
      <c r="H57" s="2" t="s">
        <v>93</v>
      </c>
    </row>
    <row r="58">
      <c r="A58" s="1" t="s">
        <v>77</v>
      </c>
      <c r="B58" s="2" t="s">
        <v>97</v>
      </c>
      <c r="C58" s="2" t="s">
        <v>87</v>
      </c>
      <c r="D58" s="6" t="n">
        <v>0.0</v>
      </c>
      <c r="E58" s="6" t="n">
        <v>0.0</v>
      </c>
      <c r="F58" s="4" t="s">
        <f>D58-E58</f>
      </c>
      <c r="G58" s="5" t="s">
        <f>IF(E58&lt;&gt;0,(D58-E58)/E58*100,"-")</f>
      </c>
      <c r="H58" s="2" t="s">
        <v>98</v>
      </c>
    </row>
    <row r="59">
      <c r="A59" s="1" t="s">
        <v>77</v>
      </c>
      <c r="B59" s="2" t="s">
        <v>99</v>
      </c>
      <c r="C59" s="2" t="s">
        <v>87</v>
      </c>
      <c r="D59" s="6" t="n">
        <v>25478.0</v>
      </c>
      <c r="E59" s="6" t="n">
        <v>25335.0</v>
      </c>
      <c r="F59" s="4" t="s">
        <f>D59-E59</f>
      </c>
      <c r="G59" s="5" t="s">
        <f>IF(E59&lt;&gt;0,(D59-E59)/E59*100,"-")</f>
      </c>
      <c r="H59" s="2" t="s">
        <v>100</v>
      </c>
    </row>
    <row r="60">
      <c r="A60" s="1" t="s">
        <v>77</v>
      </c>
      <c r="B60" s="2" t="s">
        <v>101</v>
      </c>
      <c r="C60" s="2" t="s">
        <v>87</v>
      </c>
      <c r="D60" s="6" t="n">
        <v>34844.0</v>
      </c>
      <c r="E60" s="6" t="n">
        <v>34764.0</v>
      </c>
      <c r="F60" s="4" t="s">
        <f>D60-E60</f>
      </c>
      <c r="G60" s="5" t="s">
        <f>IF(E60&lt;&gt;0,(D60-E60)/E60*100,"-")</f>
      </c>
      <c r="H60" s="2" t="s">
        <v>102</v>
      </c>
    </row>
    <row r="61">
      <c r="A61" s="1" t="s">
        <v>77</v>
      </c>
      <c r="B61" s="2" t="s">
        <v>103</v>
      </c>
      <c r="C61" s="2" t="s">
        <v>80</v>
      </c>
      <c r="D61" s="6" t="n">
        <v>0.0</v>
      </c>
      <c r="E61" s="6" t="n">
        <v>4111.0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200348.0</v>
      </c>
      <c r="E63" s="6" t="n">
        <v>288142.0</v>
      </c>
      <c r="F63" s="4" t="s">
        <f>D63-E63</f>
      </c>
      <c r="G63" s="5" t="s">
        <f>IF(E63&lt;&gt;0,(D63-E63)/E63*100,"-")</f>
      </c>
      <c r="H63" s="2" t="s">
        <v>46</v>
      </c>
    </row>
    <row r="64">
      <c r="A64" s="1" t="s">
        <v>77</v>
      </c>
      <c r="B64" s="2" t="s">
        <v>107</v>
      </c>
      <c r="C64" s="2" t="s">
        <v>80</v>
      </c>
      <c r="D64" s="6" t="n">
        <v>32278.0</v>
      </c>
      <c r="E64" s="6" t="n">
        <v>35690.0</v>
      </c>
      <c r="F64" s="4" t="s">
        <f>D64-E64</f>
      </c>
      <c r="G64" s="5" t="s">
        <f>IF(E64&lt;&gt;0,(D64-E64)/E64*100,"-")</f>
      </c>
      <c r="H64" s="2" t="s">
        <v>108</v>
      </c>
    </row>
    <row r="65">
      <c r="A65" s="1" t="s">
        <v>77</v>
      </c>
      <c r="B65" s="2" t="s">
        <v>109</v>
      </c>
      <c r="C65" s="2" t="s">
        <v>80</v>
      </c>
      <c r="D65" s="6" t="n">
        <v>0.0</v>
      </c>
      <c r="E65" s="6" t="n">
        <v>7527.0</v>
      </c>
      <c r="F65" s="4" t="s">
        <f>D65-E65</f>
      </c>
      <c r="G65" s="5" t="s">
        <f>IF(E65&lt;&gt;0,(D65-E65)/E65*100,"-")</f>
      </c>
      <c r="H65" s="2" t="s">
        <v>110</v>
      </c>
    </row>
    <row r="66">
      <c r="A66" s="1" t="s">
        <v>77</v>
      </c>
      <c r="B66" s="2" t="s">
        <v>111</v>
      </c>
      <c r="C66" s="2" t="s">
        <v>80</v>
      </c>
      <c r="D66" s="6" t="n">
        <v>65853.0</v>
      </c>
      <c r="E66" s="6" t="n">
        <v>70279.0</v>
      </c>
      <c r="F66" s="4" t="s">
        <f>D66-E66</f>
      </c>
      <c r="G66" s="5" t="s">
        <f>IF(E66&lt;&gt;0,(D66-E66)/E66*100,"-")</f>
      </c>
      <c r="H66" s="2" t="s">
        <v>108</v>
      </c>
    </row>
    <row r="67">
      <c r="A67" s="1" t="s">
        <v>77</v>
      </c>
      <c r="B67" s="2" t="s">
        <v>112</v>
      </c>
      <c r="C67" s="2" t="s">
        <v>113</v>
      </c>
      <c r="D67" s="6" t="n">
        <v>18188.0</v>
      </c>
      <c r="E67" s="6" t="n">
        <v>26152.0</v>
      </c>
      <c r="F67" s="4" t="s">
        <f>D67-E67</f>
      </c>
      <c r="G67" s="5" t="s">
        <f>IF(E67&lt;&gt;0,(D67-E67)/E67*100,"-")</f>
      </c>
      <c r="H67" s="2" t="s">
        <v>108</v>
      </c>
    </row>
    <row r="68">
      <c r="A68" s="1" t="s">
        <v>77</v>
      </c>
      <c r="B68" s="2" t="s">
        <v>114</v>
      </c>
      <c r="C68" s="2" t="s">
        <v>80</v>
      </c>
      <c r="D68" s="6" t="n">
        <v>12179.0</v>
      </c>
      <c r="E68" s="6" t="n">
        <v>17231.0</v>
      </c>
      <c r="F68" s="4" t="s">
        <f>D68-E68</f>
      </c>
      <c r="G68" s="5" t="s">
        <f>IF(E68&lt;&gt;0,(D68-E68)/E68*100,"-")</f>
      </c>
      <c r="H68" s="2" t="s">
        <v>46</v>
      </c>
    </row>
    <row r="69">
      <c r="A69" s="1" t="s">
        <v>77</v>
      </c>
      <c r="B69" s="2" t="s">
        <v>115</v>
      </c>
      <c r="C69" s="2" t="s">
        <v>80</v>
      </c>
      <c r="D69" s="6" t="n">
        <v>25979.0</v>
      </c>
      <c r="E69" s="6" t="n">
        <v>19828.0</v>
      </c>
      <c r="F69" s="4" t="s">
        <f>D69-E69</f>
      </c>
      <c r="G69" s="5" t="s">
        <f>IF(E69&lt;&gt;0,(D69-E69)/E69*100,"-")</f>
      </c>
      <c r="H69" s="2" t="s">
        <v>116</v>
      </c>
    </row>
    <row r="70">
      <c r="A70" s="1" t="s">
        <v>77</v>
      </c>
      <c r="B70" s="2" t="s">
        <v>117</v>
      </c>
      <c r="C70" s="2" t="s">
        <v>80</v>
      </c>
      <c r="D70" s="6" t="n">
        <v>33586.0</v>
      </c>
      <c r="E70" s="6" t="n">
        <v>46721.0</v>
      </c>
      <c r="F70" s="4" t="s">
        <f>D70-E70</f>
      </c>
      <c r="G70" s="5" t="s">
        <f>IF(E70&lt;&gt;0,(D70-E70)/E70*100,"-")</f>
      </c>
      <c r="H70" s="2" t="s">
        <v>108</v>
      </c>
    </row>
    <row r="71">
      <c r="A71" s="1" t="s">
        <v>77</v>
      </c>
      <c r="B71" s="2" t="s">
        <v>118</v>
      </c>
      <c r="C71" s="2" t="s">
        <v>113</v>
      </c>
      <c r="D71" s="6" t="n">
        <v>16437.0</v>
      </c>
      <c r="E71" s="6" t="n">
        <v>0.0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28469.0</v>
      </c>
      <c r="E73" s="6" t="n">
        <v>127199.0</v>
      </c>
      <c r="F73" s="4" t="s">
        <f>D73-E73</f>
      </c>
      <c r="G73" s="5" t="s">
        <f>IF(E73&lt;&gt;0,(D73-E73)/E73*100,"-")</f>
      </c>
      <c r="H73" s="2" t="s">
        <v>122</v>
      </c>
    </row>
    <row r="74">
      <c r="A74" s="1" t="s">
        <v>77</v>
      </c>
      <c r="B74" s="2" t="s">
        <v>123</v>
      </c>
      <c r="C74" s="2" t="s">
        <v>121</v>
      </c>
      <c r="D74" s="6" t="n">
        <v>64840.0</v>
      </c>
      <c r="E74" s="6" t="n">
        <v>86863.0</v>
      </c>
      <c r="F74" s="4" t="s">
        <f>D74-E74</f>
      </c>
      <c r="G74" s="5" t="s">
        <f>IF(E74&lt;&gt;0,(D74-E74)/E74*100,"-")</f>
      </c>
      <c r="H74" s="2" t="s">
        <v>124</v>
      </c>
    </row>
    <row r="75">
      <c r="A75" s="1" t="s">
        <v>77</v>
      </c>
      <c r="B75" s="2" t="s">
        <v>125</v>
      </c>
      <c r="C75" s="2" t="s">
        <v>121</v>
      </c>
      <c r="D75" s="6" t="n">
        <v>9681.0</v>
      </c>
      <c r="E75" s="6" t="n">
        <v>4905.0</v>
      </c>
      <c r="F75" s="4" t="s">
        <f>D75-E75</f>
      </c>
      <c r="G75" s="5" t="s">
        <f>IF(E75&lt;&gt;0,(D75-E75)/E75*100,"-")</f>
      </c>
      <c r="H75" s="2" t="s">
        <v>124</v>
      </c>
    </row>
    <row r="76">
      <c r="A76" s="1" t="s">
        <v>77</v>
      </c>
      <c r="B76" s="2" t="s">
        <v>126</v>
      </c>
      <c r="C76" s="2" t="s">
        <v>29</v>
      </c>
      <c r="D76" s="6" t="n">
        <v>15069.0</v>
      </c>
      <c r="E76" s="6" t="n">
        <v>17306.0</v>
      </c>
      <c r="F76" s="4" t="s">
        <f>D76-E76</f>
      </c>
      <c r="G76" s="5" t="s">
        <f>IF(E76&lt;&gt;0,(D76-E76)/E76*100,"-")</f>
      </c>
      <c r="H76" s="2" t="s">
        <v>93</v>
      </c>
    </row>
    <row r="77">
      <c r="A77" s="1" t="s">
        <v>77</v>
      </c>
      <c r="B77" s="2" t="s">
        <v>127</v>
      </c>
      <c r="C77" s="2" t="s">
        <v>121</v>
      </c>
      <c r="D77" s="6" t="n">
        <v>10212.0</v>
      </c>
      <c r="E77" s="6" t="n">
        <v>17035.0</v>
      </c>
      <c r="F77" s="4" t="s">
        <f>D77-E77</f>
      </c>
      <c r="G77" s="5" t="s">
        <f>IF(E77&lt;&gt;0,(D77-E77)/E77*100,"-")</f>
      </c>
      <c r="H77" s="2" t="s">
        <v>128</v>
      </c>
    </row>
    <row r="78">
      <c r="A78" s="1" t="s">
        <v>77</v>
      </c>
      <c r="B78" s="2" t="s">
        <v>129</v>
      </c>
      <c r="C78" s="2" t="s">
        <v>121</v>
      </c>
      <c r="D78" s="6" t="n">
        <v>11485.0</v>
      </c>
      <c r="E78" s="6" t="n">
        <v>12422.0</v>
      </c>
      <c r="F78" s="4" t="s">
        <f>D78-E78</f>
      </c>
      <c r="G78" s="5" t="s">
        <f>IF(E78&lt;&gt;0,(D78-E78)/E78*100,"-")</f>
      </c>
      <c r="H78" s="2" t="s">
        <v>124</v>
      </c>
    </row>
    <row r="79">
      <c r="A79" s="1" t="s">
        <v>77</v>
      </c>
      <c r="B79" s="2" t="s">
        <v>130</v>
      </c>
      <c r="C79" s="2" t="s">
        <v>29</v>
      </c>
      <c r="D79" s="6" t="n">
        <v>30579.0</v>
      </c>
      <c r="E79" s="6" t="n">
        <v>66636.0</v>
      </c>
      <c r="F79" s="4" t="s">
        <f>D79-E79</f>
      </c>
      <c r="G79" s="5" t="s">
        <f>IF(E79&lt;&gt;0,(D79-E79)/E79*100,"-")</f>
      </c>
      <c r="H79" s="2" t="s">
        <v>124</v>
      </c>
    </row>
    <row r="80">
      <c r="A80" s="1" t="s">
        <v>77</v>
      </c>
      <c r="B80" s="2" t="s">
        <v>131</v>
      </c>
      <c r="C80" s="2" t="s">
        <v>29</v>
      </c>
      <c r="D80" s="6" t="n">
        <v>4726.0</v>
      </c>
      <c r="E80" s="6" t="n">
        <v>6331.0</v>
      </c>
      <c r="F80" s="4" t="s">
        <f>D80-E80</f>
      </c>
      <c r="G80" s="5" t="s">
        <f>IF(E80&lt;&gt;0,(D80-E80)/E80*100,"-")</f>
      </c>
      <c r="H80" s="2" t="s">
        <v>124</v>
      </c>
    </row>
    <row r="81">
      <c r="A81" s="1" t="s">
        <v>77</v>
      </c>
      <c r="B81" s="2" t="s">
        <v>132</v>
      </c>
      <c r="C81" s="2" t="s">
        <v>121</v>
      </c>
      <c r="D81" s="6" t="n">
        <v>50143.0</v>
      </c>
      <c r="E81" s="6" t="n">
        <v>162734.0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119384.0</v>
      </c>
      <c r="E83" s="6" t="n">
        <v>394542.0</v>
      </c>
      <c r="F83" s="4" t="s">
        <f>D83-E83</f>
      </c>
      <c r="G83" s="5" t="s">
        <f>IF(E83&lt;&gt;0,(D83-E83)/E83*100,"-")</f>
      </c>
      <c r="H83" s="2" t="s">
        <v>93</v>
      </c>
    </row>
    <row r="84">
      <c r="A84" s="1" t="s">
        <v>77</v>
      </c>
      <c r="B84" s="2" t="s">
        <v>135</v>
      </c>
      <c r="C84" s="2" t="s">
        <v>121</v>
      </c>
      <c r="D84" s="6" t="n">
        <v>65085.0</v>
      </c>
      <c r="E84" s="6" t="n">
        <v>104520.0</v>
      </c>
      <c r="F84" s="4" t="s">
        <f>D84-E84</f>
      </c>
      <c r="G84" s="5" t="s">
        <f>IF(E84&lt;&gt;0,(D84-E84)/E84*100,"-")</f>
      </c>
      <c r="H84" s="2" t="s">
        <v>136</v>
      </c>
    </row>
    <row r="85">
      <c r="A85" s="1" t="s">
        <v>77</v>
      </c>
      <c r="B85" s="2" t="s">
        <v>137</v>
      </c>
      <c r="C85" s="2" t="s">
        <v>121</v>
      </c>
      <c r="D85" s="6" t="n">
        <v>14784.0</v>
      </c>
      <c r="E85" s="6" t="n">
        <v>18624.0</v>
      </c>
      <c r="F85" s="4" t="s">
        <f>D85-E85</f>
      </c>
      <c r="G85" s="5" t="s">
        <f>IF(E85&lt;&gt;0,(D85-E85)/E85*100,"-")</f>
      </c>
      <c r="H85" s="2" t="s">
        <v>138</v>
      </c>
    </row>
    <row r="86">
      <c r="A86" s="1" t="s">
        <v>77</v>
      </c>
      <c r="B86" s="2" t="s">
        <v>139</v>
      </c>
      <c r="C86" s="2" t="s">
        <v>121</v>
      </c>
      <c r="D86" s="6" t="n">
        <v>8122.0</v>
      </c>
      <c r="E86" s="6" t="n">
        <v>14447.0</v>
      </c>
      <c r="F86" s="4" t="s">
        <f>D86-E86</f>
      </c>
      <c r="G86" s="5" t="s">
        <f>IF(E86&lt;&gt;0,(D86-E86)/E86*100,"-")</f>
      </c>
      <c r="H86" s="2" t="s">
        <v>138</v>
      </c>
    </row>
    <row r="87">
      <c r="A87" s="1" t="s">
        <v>77</v>
      </c>
      <c r="B87" s="2" t="s">
        <v>140</v>
      </c>
      <c r="C87" s="2" t="s">
        <v>29</v>
      </c>
      <c r="D87" s="6" t="n">
        <v>18166.0</v>
      </c>
      <c r="E87" s="6" t="n">
        <v>35801.0</v>
      </c>
      <c r="F87" s="4" t="s">
        <f>D87-E87</f>
      </c>
      <c r="G87" s="5" t="s">
        <f>IF(E87&lt;&gt;0,(D87-E87)/E87*100,"-")</f>
      </c>
      <c r="H87" s="2" t="s">
        <v>138</v>
      </c>
    </row>
    <row r="88">
      <c r="A88" s="1" t="s">
        <v>77</v>
      </c>
      <c r="B88" s="2" t="s">
        <v>141</v>
      </c>
      <c r="C88" s="2" t="s">
        <v>29</v>
      </c>
      <c r="D88" s="6" t="n">
        <v>53133.0</v>
      </c>
      <c r="E88" s="6" t="n">
        <v>78698.0</v>
      </c>
      <c r="F88" s="4" t="s">
        <f>D88-E88</f>
      </c>
      <c r="G88" s="5" t="s">
        <f>IF(E88&lt;&gt;0,(D88-E88)/E88*100,"-")</f>
      </c>
      <c r="H88" s="2" t="s">
        <v>136</v>
      </c>
    </row>
    <row r="89">
      <c r="A89" s="1" t="s">
        <v>77</v>
      </c>
      <c r="B89" s="2" t="s">
        <v>142</v>
      </c>
      <c r="C89" s="2" t="s">
        <v>29</v>
      </c>
      <c r="D89" s="6" t="n">
        <v>24350.0</v>
      </c>
      <c r="E89" s="6" t="n">
        <v>31725.0</v>
      </c>
      <c r="F89" s="4" t="s">
        <f>D89-E89</f>
      </c>
      <c r="G89" s="5" t="s">
        <f>IF(E89&lt;&gt;0,(D89-E89)/E89*100,"-")</f>
      </c>
      <c r="H89" s="2" t="s">
        <v>138</v>
      </c>
    </row>
    <row r="90">
      <c r="A90" s="1" t="s">
        <v>77</v>
      </c>
      <c r="B90" s="2" t="s">
        <v>143</v>
      </c>
      <c r="C90" s="2" t="s">
        <v>121</v>
      </c>
      <c r="D90" s="6" t="n">
        <v>10128.0</v>
      </c>
      <c r="E90" s="6" t="n">
        <v>18125.0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563415.0</v>
      </c>
      <c r="E92" s="6" t="n">
        <v>694616.0</v>
      </c>
      <c r="F92" s="4" t="s">
        <f>D92-E92</f>
      </c>
      <c r="G92" s="5" t="s">
        <f>IF(E92&lt;&gt;0,(D92-E92)/E92*100,"-")</f>
      </c>
      <c r="H92" s="2" t="s">
        <v>147</v>
      </c>
    </row>
    <row r="93">
      <c r="A93" s="1" t="s">
        <v>77</v>
      </c>
      <c r="B93" s="2" t="s">
        <v>148</v>
      </c>
      <c r="C93" s="2" t="s">
        <v>41</v>
      </c>
      <c r="D93" s="6" t="n">
        <v>37671.0</v>
      </c>
      <c r="E93" s="6" t="n">
        <v>49212.0</v>
      </c>
      <c r="F93" s="4" t="s">
        <f>D93-E93</f>
      </c>
      <c r="G93" s="5" t="s">
        <f>IF(E93&lt;&gt;0,(D93-E93)/E93*100,"-")</f>
      </c>
      <c r="H93" s="2" t="s">
        <v>149</v>
      </c>
    </row>
    <row r="94">
      <c r="A94" s="1" t="s">
        <v>77</v>
      </c>
      <c r="B94" s="2" t="s">
        <v>150</v>
      </c>
      <c r="C94" s="2" t="s">
        <v>151</v>
      </c>
      <c r="D94" s="6" t="n">
        <v>655536.0</v>
      </c>
      <c r="E94" s="6" t="n">
        <v>430749.0</v>
      </c>
      <c r="F94" s="4" t="s">
        <f>D94-E94</f>
      </c>
      <c r="G94" s="5" t="s">
        <f>IF(E94&lt;&gt;0,(D94-E94)/E94*100,"-")</f>
      </c>
      <c r="H94" s="2" t="s">
        <v>147</v>
      </c>
    </row>
    <row r="95">
      <c r="A95" s="1" t="s">
        <v>77</v>
      </c>
      <c r="B95" s="2" t="s">
        <v>152</v>
      </c>
      <c r="C95" s="2" t="s">
        <v>41</v>
      </c>
      <c r="D95" s="6" t="n">
        <v>152853.0</v>
      </c>
      <c r="E95" s="6" t="n">
        <v>136737.0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120891.0</v>
      </c>
      <c r="E97" s="6" t="n">
        <v>98618.0</v>
      </c>
      <c r="F97" s="4" t="s">
        <f>D97-E97</f>
      </c>
      <c r="G97" s="5" t="s">
        <f>IF(E97&lt;&gt;0,(D97-E97)/E97*100,"-")</f>
      </c>
      <c r="H97" s="2" t="s">
        <v>46</v>
      </c>
    </row>
    <row r="98">
      <c r="A98" s="1" t="s">
        <v>77</v>
      </c>
      <c r="B98" s="2" t="s">
        <v>157</v>
      </c>
      <c r="C98" s="2" t="s">
        <v>156</v>
      </c>
      <c r="D98" s="6" t="n">
        <v>39061.0</v>
      </c>
      <c r="E98" s="6" t="n">
        <v>150454.0</v>
      </c>
      <c r="F98" s="4" t="s">
        <f>D98-E98</f>
      </c>
      <c r="G98" s="5" t="s">
        <f>IF(E98&lt;&gt;0,(D98-E98)/E98*100,"-")</f>
      </c>
      <c r="H98" s="2" t="s">
        <v>93</v>
      </c>
    </row>
    <row r="99">
      <c r="A99" s="1" t="s">
        <v>77</v>
      </c>
      <c r="B99" s="2" t="s">
        <v>158</v>
      </c>
      <c r="C99" s="2" t="s">
        <v>156</v>
      </c>
      <c r="D99" s="6" t="n">
        <v>12620.0</v>
      </c>
      <c r="E99" s="6" t="n">
        <v>18937.0</v>
      </c>
      <c r="F99" s="4" t="s">
        <f>D99-E99</f>
      </c>
      <c r="G99" s="5" t="s">
        <f>IF(E99&lt;&gt;0,(D99-E99)/E99*100,"-")</f>
      </c>
      <c r="H99" s="2" t="s">
        <v>159</v>
      </c>
    </row>
    <row r="100">
      <c r="A100" s="1" t="s">
        <v>77</v>
      </c>
      <c r="B100" s="2" t="s">
        <v>160</v>
      </c>
      <c r="C100" s="2" t="s">
        <v>156</v>
      </c>
      <c r="D100" s="6" t="n">
        <v>0.0</v>
      </c>
      <c r="E100" s="6" t="n">
        <v>482.0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12640.0</v>
      </c>
      <c r="E102" s="6" t="n">
        <v>18711.0</v>
      </c>
      <c r="F102" s="4" t="s">
        <f>D102-E102</f>
      </c>
      <c r="G102" s="5" t="s">
        <f>IF(E102&lt;&gt;0,(D102-E102)/E102*100,"-")</f>
      </c>
      <c r="H102" s="2" t="s">
        <v>65</v>
      </c>
    </row>
    <row r="103">
      <c r="A103" s="1" t="s">
        <v>77</v>
      </c>
      <c r="B103" s="2" t="s">
        <v>163</v>
      </c>
      <c r="C103" s="2" t="s">
        <v>32</v>
      </c>
      <c r="D103" s="6" t="n">
        <v>18078.0</v>
      </c>
      <c r="E103" s="6" t="n">
        <v>12260.0</v>
      </c>
      <c r="F103" s="4" t="s">
        <f>D103-E103</f>
      </c>
      <c r="G103" s="5" t="s">
        <f>IF(E103&lt;&gt;0,(D103-E103)/E103*100,"-")</f>
      </c>
      <c r="H103" s="2" t="s">
        <v>46</v>
      </c>
    </row>
    <row r="104">
      <c r="A104" s="1" t="s">
        <v>77</v>
      </c>
      <c r="B104" s="2" t="s">
        <v>164</v>
      </c>
      <c r="C104" s="2" t="s">
        <v>32</v>
      </c>
      <c r="D104" s="6" t="n">
        <v>9010.0</v>
      </c>
      <c r="E104" s="6" t="n">
        <v>0.0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23</v>
      </c>
      <c r="D106" s="6" t="n">
        <v>584400.0</v>
      </c>
      <c r="E106" s="6" t="n">
        <v>625734.0</v>
      </c>
      <c r="F106" s="4" t="s">
        <f>D106-E106</f>
      </c>
      <c r="G106" s="5" t="s">
        <f>IF(E106&lt;&gt;0,(D106-E106)/E106*100,"-")</f>
      </c>
      <c r="H106" s="2" t="s">
        <v>168</v>
      </c>
    </row>
    <row r="107">
      <c r="A107" s="1" t="s">
        <v>77</v>
      </c>
      <c r="B107" s="2" t="s">
        <v>169</v>
      </c>
      <c r="C107" s="2" t="s">
        <v>23</v>
      </c>
      <c r="D107" s="6" t="n">
        <v>6381.0</v>
      </c>
      <c r="E107" s="6" t="n">
        <v>8082.0</v>
      </c>
      <c r="F107" s="4" t="s">
        <f>D107-E107</f>
      </c>
      <c r="G107" s="5" t="s">
        <f>IF(E107&lt;&gt;0,(D107-E107)/E107*100,"-")</f>
      </c>
      <c r="H107" s="2" t="s">
        <v>46</v>
      </c>
    </row>
    <row r="108">
      <c r="A108" s="1" t="s">
        <v>77</v>
      </c>
      <c r="B108" s="2" t="s">
        <v>170</v>
      </c>
      <c r="C108" s="2" t="s">
        <v>23</v>
      </c>
      <c r="D108" s="6" t="n">
        <v>114298.0</v>
      </c>
      <c r="E108" s="6" t="n">
        <v>139812.0</v>
      </c>
      <c r="F108" s="4" t="s">
        <f>D108-E108</f>
      </c>
      <c r="G108" s="5" t="s">
        <f>IF(E108&lt;&gt;0,(D108-E108)/E108*100,"-")</f>
      </c>
      <c r="H108" s="2" t="s">
        <v>171</v>
      </c>
    </row>
    <row r="109">
      <c r="A109" s="1" t="s">
        <v>77</v>
      </c>
      <c r="B109" s="2" t="s">
        <v>172</v>
      </c>
      <c r="C109" s="2" t="s">
        <v>7</v>
      </c>
      <c r="D109" s="6" t="s">
        <v>7</v>
      </c>
      <c r="E109" s="6" t="s">
        <v>7</v>
      </c>
      <c r="F109" s="4" t="s">
        <v>7</v>
      </c>
      <c r="G109" s="5" t="s">
        <v>7</v>
      </c>
      <c r="H109" s="2" t="s">
        <v>7</v>
      </c>
    </row>
    <row r="110">
      <c r="A110" s="1" t="s">
        <v>77</v>
      </c>
      <c r="B110" s="2" t="s">
        <v>173</v>
      </c>
      <c r="C110" s="2" t="s">
        <v>156</v>
      </c>
      <c r="D110" s="6" t="n">
        <v>28849.0</v>
      </c>
      <c r="E110" s="6" t="n">
        <v>29465.0</v>
      </c>
      <c r="F110" s="4" t="s">
        <f>D110-E110</f>
      </c>
      <c r="G110" s="5" t="s">
        <f>IF(E110&lt;&gt;0,(D110-E110)/E110*100,"-")</f>
      </c>
      <c r="H110" s="2" t="s">
        <v>46</v>
      </c>
    </row>
    <row r="111">
      <c r="A111" s="1" t="s">
        <v>77</v>
      </c>
      <c r="B111" s="2" t="s">
        <v>174</v>
      </c>
      <c r="C111" s="2" t="s">
        <v>156</v>
      </c>
      <c r="D111" s="6" t="n">
        <v>31798.0</v>
      </c>
      <c r="E111" s="6" t="n">
        <v>16796.0</v>
      </c>
      <c r="F111" s="4" t="s">
        <f>D111-E111</f>
      </c>
      <c r="G111" s="5" t="s">
        <f>IF(E111&lt;&gt;0,(D111-E111)/E111*100,"-")</f>
      </c>
      <c r="H111" s="2" t="s">
        <v>46</v>
      </c>
    </row>
    <row r="112">
      <c r="A112" s="1" t="s">
        <v>77</v>
      </c>
      <c r="B112" s="2" t="s">
        <v>175</v>
      </c>
      <c r="C112" s="2" t="s">
        <v>156</v>
      </c>
      <c r="D112" s="6" t="n">
        <v>21290.0</v>
      </c>
      <c r="E112" s="6" t="n">
        <v>22677.0</v>
      </c>
      <c r="F112" s="4" t="s">
        <f>D112-E112</f>
      </c>
      <c r="G112" s="5" t="s">
        <f>IF(E112&lt;&gt;0,(D112-E112)/E112*100,"-")</f>
      </c>
      <c r="H112" s="2" t="s">
        <v>46</v>
      </c>
    </row>
    <row r="113">
      <c r="A113" s="1" t="s">
        <v>77</v>
      </c>
      <c r="B113" s="2" t="s">
        <v>176</v>
      </c>
      <c r="C113" s="2" t="s">
        <v>156</v>
      </c>
      <c r="D113" s="6" t="n">
        <v>132938.0</v>
      </c>
      <c r="E113" s="6" t="n">
        <v>184053.0</v>
      </c>
      <c r="F113" s="4" t="s">
        <f>D113-E113</f>
      </c>
      <c r="G113" s="5" t="s">
        <f>IF(E113&lt;&gt;0,(D113-E113)/E113*100,"-")</f>
      </c>
      <c r="H113" s="2" t="s">
        <v>124</v>
      </c>
    </row>
    <row r="114">
      <c r="A114" s="1" t="s">
        <v>77</v>
      </c>
      <c r="B114" s="2" t="s">
        <v>177</v>
      </c>
      <c r="C114" s="2" t="s">
        <v>156</v>
      </c>
      <c r="D114" s="6" t="n">
        <v>34418.0</v>
      </c>
      <c r="E114" s="6" t="n">
        <v>28377.0</v>
      </c>
      <c r="F114" s="4" t="s">
        <f>D114-E114</f>
      </c>
      <c r="G114" s="5" t="s">
        <f>IF(E114&lt;&gt;0,(D114-E114)/E114*100,"-")</f>
      </c>
      <c r="H114" s="2" t="s">
        <v>46</v>
      </c>
    </row>
    <row r="115">
      <c r="A115" s="1" t="s">
        <v>77</v>
      </c>
      <c r="B115" s="2" t="s">
        <v>178</v>
      </c>
      <c r="C115" s="2" t="s">
        <v>7</v>
      </c>
      <c r="D115" s="6" t="s">
        <v>7</v>
      </c>
      <c r="E115" s="6" t="s">
        <v>7</v>
      </c>
      <c r="F115" s="4" t="s">
        <v>7</v>
      </c>
      <c r="G115" s="5" t="s">
        <v>7</v>
      </c>
      <c r="H115" s="2" t="s">
        <v>7</v>
      </c>
    </row>
    <row r="116">
      <c r="A116" s="1" t="s">
        <v>77</v>
      </c>
      <c r="B116" s="2" t="s">
        <v>179</v>
      </c>
      <c r="C116" s="2" t="s">
        <v>26</v>
      </c>
      <c r="D116" s="6" t="n">
        <v>27956.0</v>
      </c>
      <c r="E116" s="6" t="n">
        <v>18112.0</v>
      </c>
      <c r="F116" s="4" t="s">
        <f>D116-E116</f>
      </c>
      <c r="G116" s="5" t="s">
        <f>IF(E116&lt;&gt;0,(D116-E116)/E116*100,"-")</f>
      </c>
      <c r="H116" s="2" t="s">
        <v>180</v>
      </c>
    </row>
    <row r="117">
      <c r="A117" s="1" t="s">
        <v>77</v>
      </c>
      <c r="B117" s="2" t="s">
        <v>181</v>
      </c>
      <c r="C117" s="2" t="s">
        <v>26</v>
      </c>
      <c r="D117" s="6" t="n">
        <v>12160.0</v>
      </c>
      <c r="E117" s="6" t="n">
        <v>28248.0</v>
      </c>
      <c r="F117" s="4" t="s">
        <f>D117-E117</f>
      </c>
      <c r="G117" s="5" t="s">
        <f>IF(E117&lt;&gt;0,(D117-E117)/E117*100,"-")</f>
      </c>
      <c r="H117" s="2" t="s">
        <v>182</v>
      </c>
    </row>
    <row r="118">
      <c r="A118" s="1" t="s">
        <v>77</v>
      </c>
      <c r="B118" s="2" t="s">
        <v>183</v>
      </c>
      <c r="C118" s="2" t="s">
        <v>44</v>
      </c>
      <c r="D118" s="6" t="n">
        <v>30588.0</v>
      </c>
      <c r="E118" s="6" t="n">
        <v>55173.0</v>
      </c>
      <c r="F118" s="4" t="s">
        <f>D118-E118</f>
      </c>
      <c r="G118" s="5" t="s">
        <f>IF(E118&lt;&gt;0,(D118-E118)/E118*100,"-")</f>
      </c>
      <c r="H118" s="2" t="s">
        <v>46</v>
      </c>
    </row>
    <row r="119">
      <c r="A119" s="1" t="s">
        <v>77</v>
      </c>
      <c r="B119" s="2" t="s">
        <v>184</v>
      </c>
      <c r="C119" s="2" t="s">
        <v>44</v>
      </c>
      <c r="D119" s="6" t="n">
        <v>1332.0</v>
      </c>
      <c r="E119" s="6" t="n">
        <v>4957.0</v>
      </c>
      <c r="F119" s="4" t="s">
        <f>D119-E119</f>
      </c>
      <c r="G119" s="5" t="s">
        <f>IF(E119&lt;&gt;0,(D119-E119)/E119*100,"-")</f>
      </c>
      <c r="H119" s="2" t="s">
        <v>46</v>
      </c>
    </row>
    <row r="120">
      <c r="A120" s="1" t="s">
        <v>77</v>
      </c>
      <c r="B120" s="2" t="s">
        <v>185</v>
      </c>
      <c r="C120" s="2" t="s">
        <v>44</v>
      </c>
      <c r="D120" s="6" t="n">
        <v>24682.0</v>
      </c>
      <c r="E120" s="6" t="n">
        <v>30912.0</v>
      </c>
      <c r="F120" s="4" t="s">
        <f>D120-E120</f>
      </c>
      <c r="G120" s="5" t="s">
        <f>IF(E120&lt;&gt;0,(D120-E120)/E120*100,"-")</f>
      </c>
      <c r="H120" s="2" t="s">
        <v>186</v>
      </c>
    </row>
    <row r="121">
      <c r="A121" s="1" t="s">
        <v>77</v>
      </c>
      <c r="B121" s="2" t="s">
        <v>187</v>
      </c>
      <c r="C121" s="2" t="s">
        <v>44</v>
      </c>
      <c r="D121" s="6" t="n">
        <v>15074.0</v>
      </c>
      <c r="E121" s="6" t="n">
        <v>23853.0</v>
      </c>
      <c r="F121" s="4" t="s">
        <f>D121-E121</f>
      </c>
      <c r="G121" s="5" t="s">
        <f>IF(E121&lt;&gt;0,(D121-E121)/E121*100,"-")</f>
      </c>
      <c r="H121" s="2" t="s">
        <v>46</v>
      </c>
    </row>
    <row r="122">
      <c r="A122" s="1" t="s">
        <v>77</v>
      </c>
      <c r="B122" s="2" t="s">
        <v>188</v>
      </c>
      <c r="C122" s="2" t="s">
        <v>7</v>
      </c>
      <c r="D122" s="6" t="s">
        <v>7</v>
      </c>
      <c r="E122" s="6" t="s">
        <v>7</v>
      </c>
      <c r="F122" s="4" t="s">
        <v>7</v>
      </c>
      <c r="G122" s="5" t="s">
        <v>7</v>
      </c>
      <c r="H122" s="2" t="s">
        <v>7</v>
      </c>
    </row>
    <row r="123">
      <c r="A123" s="1" t="s">
        <v>77</v>
      </c>
      <c r="B123" s="2" t="s">
        <v>189</v>
      </c>
      <c r="C123" s="2" t="s">
        <v>44</v>
      </c>
      <c r="D123" s="6" t="n">
        <v>21855.0</v>
      </c>
      <c r="E123" s="6" t="n">
        <v>26948.0</v>
      </c>
      <c r="F123" s="4" t="s">
        <f>D123-E123</f>
      </c>
      <c r="G123" s="5" t="s">
        <f>IF(E123&lt;&gt;0,(D123-E123)/E123*100,"-")</f>
      </c>
      <c r="H123" s="2" t="s">
        <v>190</v>
      </c>
    </row>
    <row r="124">
      <c r="A124" s="1" t="s">
        <v>77</v>
      </c>
      <c r="B124" s="2" t="s">
        <v>191</v>
      </c>
      <c r="C124" s="2" t="s">
        <v>44</v>
      </c>
      <c r="D124" s="6" t="n">
        <v>44967.0</v>
      </c>
      <c r="E124" s="6" t="n">
        <v>101379.0</v>
      </c>
      <c r="F124" s="4" t="s">
        <f>D124-E124</f>
      </c>
      <c r="G124" s="5" t="s">
        <f>IF(E124&lt;&gt;0,(D124-E124)/E124*100,"-")</f>
      </c>
      <c r="H124" s="2" t="s">
        <v>192</v>
      </c>
    </row>
    <row r="125">
      <c r="A125" s="1" t="s">
        <v>77</v>
      </c>
      <c r="B125" s="2" t="s">
        <v>193</v>
      </c>
      <c r="C125" s="2" t="s">
        <v>7</v>
      </c>
      <c r="D125" s="6" t="s">
        <v>7</v>
      </c>
      <c r="E125" s="6" t="s">
        <v>7</v>
      </c>
      <c r="F125" s="4" t="s">
        <v>7</v>
      </c>
      <c r="G125" s="5" t="s">
        <v>7</v>
      </c>
      <c r="H125" s="2" t="s">
        <v>7</v>
      </c>
    </row>
    <row r="126">
      <c r="A126" s="1" t="s">
        <v>77</v>
      </c>
      <c r="B126" s="2" t="s">
        <v>194</v>
      </c>
      <c r="C126" s="2" t="s">
        <v>195</v>
      </c>
      <c r="D126" s="6" t="n">
        <v>4271.0</v>
      </c>
      <c r="E126" s="6" t="n">
        <v>2742.0</v>
      </c>
      <c r="F126" s="4" t="s">
        <f>D126-E126</f>
      </c>
      <c r="G126" s="5" t="s">
        <f>IF(E126&lt;&gt;0,(D126-E126)/E126*100,"-")</f>
      </c>
      <c r="H126" s="2" t="s">
        <v>196</v>
      </c>
    </row>
    <row r="127">
      <c r="A127" s="1" t="s">
        <v>77</v>
      </c>
      <c r="B127" s="2" t="s">
        <v>197</v>
      </c>
      <c r="C127" s="2" t="s">
        <v>195</v>
      </c>
      <c r="D127" s="6" t="n">
        <v>7871.0</v>
      </c>
      <c r="E127" s="6" t="n">
        <v>8323.0</v>
      </c>
      <c r="F127" s="4" t="s">
        <f>D127-E127</f>
      </c>
      <c r="G127" s="5" t="s">
        <f>IF(E127&lt;&gt;0,(D127-E127)/E127*100,"-")</f>
      </c>
      <c r="H127" s="2" t="s">
        <v>196</v>
      </c>
    </row>
    <row r="128">
      <c r="A128" s="1" t="s">
        <v>77</v>
      </c>
      <c r="B128" s="2" t="s">
        <v>198</v>
      </c>
      <c r="C128" s="2" t="s">
        <v>195</v>
      </c>
      <c r="D128" s="6" t="n">
        <v>2864.0</v>
      </c>
      <c r="E128" s="6" t="n">
        <v>2314.0</v>
      </c>
      <c r="F128" s="4" t="s">
        <f>D128-E128</f>
      </c>
      <c r="G128" s="5" t="s">
        <f>IF(E128&lt;&gt;0,(D128-E128)/E128*100,"-")</f>
      </c>
      <c r="H128" s="2" t="s">
        <v>196</v>
      </c>
    </row>
    <row r="129">
      <c r="A129" s="1" t="s">
        <v>77</v>
      </c>
      <c r="B129" s="2" t="s">
        <v>199</v>
      </c>
      <c r="C129" s="2" t="s">
        <v>195</v>
      </c>
      <c r="D129" s="6" t="n">
        <v>1172.0</v>
      </c>
      <c r="E129" s="6" t="n">
        <v>642.0</v>
      </c>
      <c r="F129" s="4" t="s">
        <f>D129-E129</f>
      </c>
      <c r="G129" s="5" t="s">
        <f>IF(E129&lt;&gt;0,(D129-E129)/E129*100,"-")</f>
      </c>
      <c r="H129" s="2" t="s">
        <v>46</v>
      </c>
    </row>
    <row r="130">
      <c r="A130" s="1" t="s">
        <v>77</v>
      </c>
      <c r="B130" s="2" t="s">
        <v>200</v>
      </c>
      <c r="C130" s="2" t="s">
        <v>195</v>
      </c>
      <c r="D130" s="6" t="n">
        <v>5706.0</v>
      </c>
      <c r="E130" s="6" t="n">
        <v>4973.0</v>
      </c>
      <c r="F130" s="4" t="s">
        <f>D130-E130</f>
      </c>
      <c r="G130" s="5" t="s">
        <f>IF(E130&lt;&gt;0,(D130-E130)/E130*100,"-")</f>
      </c>
      <c r="H130" s="2" t="s">
        <v>196</v>
      </c>
    </row>
    <row r="131">
      <c r="A131" s="1" t="s">
        <v>77</v>
      </c>
      <c r="B131" s="2" t="s">
        <v>201</v>
      </c>
      <c r="C131" s="2" t="s">
        <v>195</v>
      </c>
      <c r="D131" s="6" t="n">
        <v>0.0</v>
      </c>
      <c r="E131" s="6" t="n">
        <v>0.0</v>
      </c>
      <c r="F131" s="4" t="s">
        <f>D131-E131</f>
      </c>
      <c r="G131" s="5" t="s">
        <f>IF(E131&lt;&gt;0,(D131-E131)/E131*100,"-")</f>
      </c>
      <c r="H131" s="2" t="s">
        <v>202</v>
      </c>
    </row>
    <row r="132">
      <c r="A132" s="1" t="s">
        <v>77</v>
      </c>
      <c r="B132" s="2" t="s">
        <v>203</v>
      </c>
      <c r="C132" s="2" t="s">
        <v>195</v>
      </c>
      <c r="D132" s="6" t="n">
        <v>2216.0</v>
      </c>
      <c r="E132" s="6" t="n">
        <v>0.0</v>
      </c>
      <c r="F132" s="4" t="s">
        <f>D132-E132</f>
      </c>
      <c r="G132" s="5" t="s">
        <f>IF(E132&lt;&gt;0,(D132-E132)/E132*100,"-")</f>
      </c>
      <c r="H132" s="2" t="s">
        <v>204</v>
      </c>
    </row>
    <row r="133">
      <c r="A133" s="1" t="s">
        <v>77</v>
      </c>
      <c r="B133" s="2" t="s">
        <v>205</v>
      </c>
      <c r="C133" s="2" t="s">
        <v>7</v>
      </c>
      <c r="D133" s="6" t="s">
        <v>7</v>
      </c>
      <c r="E133" s="6" t="s">
        <v>7</v>
      </c>
      <c r="F133" s="4" t="s">
        <v>7</v>
      </c>
      <c r="G133" s="5" t="s">
        <v>7</v>
      </c>
      <c r="H133" s="2" t="s">
        <v>7</v>
      </c>
    </row>
    <row r="134">
      <c r="A134" s="1" t="s">
        <v>77</v>
      </c>
      <c r="B134" s="2" t="s">
        <v>206</v>
      </c>
      <c r="C134" s="2" t="s">
        <v>207</v>
      </c>
      <c r="D134" s="6" t="n">
        <v>211.0</v>
      </c>
      <c r="E134" s="6" t="n">
        <v>380.0</v>
      </c>
      <c r="F134" s="4" t="s">
        <f>D134-E134</f>
      </c>
      <c r="G134" s="5" t="s">
        <f>IF(E134&lt;&gt;0,(D134-E134)/E134*100,"-")</f>
      </c>
      <c r="H134" s="2" t="s">
        <v>208</v>
      </c>
    </row>
    <row r="135">
      <c r="A135" s="1" t="s">
        <v>77</v>
      </c>
      <c r="B135" s="2" t="s">
        <v>209</v>
      </c>
      <c r="C135" s="2" t="s">
        <v>207</v>
      </c>
      <c r="D135" s="6" t="n">
        <v>425.0</v>
      </c>
      <c r="E135" s="6" t="n">
        <v>651.0</v>
      </c>
      <c r="F135" s="4" t="s">
        <f>D135-E135</f>
      </c>
      <c r="G135" s="5" t="s">
        <f>IF(E135&lt;&gt;0,(D135-E135)/E135*100,"-")</f>
      </c>
      <c r="H135" s="2" t="s">
        <v>208</v>
      </c>
    </row>
    <row r="136">
      <c r="A136" s="1" t="s">
        <v>77</v>
      </c>
      <c r="B136" s="2" t="s">
        <v>210</v>
      </c>
      <c r="C136" s="2" t="s">
        <v>207</v>
      </c>
      <c r="D136" s="6" t="n">
        <v>0.0</v>
      </c>
      <c r="E136" s="6" t="n">
        <v>0.0</v>
      </c>
      <c r="F136" s="4" t="s">
        <f>D136-E136</f>
      </c>
      <c r="G136" s="5" t="s">
        <f>IF(E136&lt;&gt;0,(D136-E136)/E136*100,"-")</f>
      </c>
      <c r="H136" s="2" t="s">
        <v>208</v>
      </c>
    </row>
    <row r="137">
      <c r="A137" s="1" t="s">
        <v>77</v>
      </c>
      <c r="B137" s="2" t="s">
        <v>211</v>
      </c>
      <c r="C137" s="2" t="s">
        <v>207</v>
      </c>
      <c r="D137" s="6" t="n">
        <v>1891.0</v>
      </c>
      <c r="E137" s="6" t="n">
        <v>2535.0</v>
      </c>
      <c r="F137" s="4" t="s">
        <f>D137-E137</f>
      </c>
      <c r="G137" s="5" t="s">
        <f>IF(E137&lt;&gt;0,(D137-E137)/E137*100,"-")</f>
      </c>
      <c r="H137" s="2" t="s">
        <v>208</v>
      </c>
    </row>
    <row r="138">
      <c r="A138" s="1" t="s">
        <v>212</v>
      </c>
      <c r="B138" s="2" t="s">
        <v>213</v>
      </c>
      <c r="C138" s="2" t="s">
        <v>80</v>
      </c>
      <c r="D138" s="6" t="n">
        <v>211800.0</v>
      </c>
      <c r="E138" s="6" t="n">
        <v>210650.0</v>
      </c>
      <c r="F138" s="4" t="s">
        <f>D138-E138</f>
      </c>
      <c r="G138" s="5" t="s">
        <f>IF(E138&lt;&gt;0,(D138-E138)/E138*100,"-")</f>
      </c>
      <c r="H138" s="2" t="s">
        <v>214</v>
      </c>
    </row>
    <row r="139">
      <c r="A139" s="1" t="s">
        <v>212</v>
      </c>
      <c r="B139" s="2" t="s">
        <v>215</v>
      </c>
      <c r="C139" s="2" t="s">
        <v>80</v>
      </c>
      <c r="D139" s="6" t="n">
        <v>166000.0</v>
      </c>
      <c r="E139" s="6" t="n">
        <v>154790.0</v>
      </c>
      <c r="F139" s="4" t="s">
        <f>D139-E139</f>
      </c>
      <c r="G139" s="5" t="s">
        <f>IF(E139&lt;&gt;0,(D139-E139)/E139*100,"-")</f>
      </c>
      <c r="H139" s="2" t="s">
        <v>216</v>
      </c>
    </row>
    <row r="140">
      <c r="A140" s="1" t="s">
        <v>212</v>
      </c>
      <c r="B140" s="2" t="s">
        <v>217</v>
      </c>
      <c r="C140" s="2" t="s">
        <v>87</v>
      </c>
      <c r="D140" s="6" t="n">
        <v>1577.0</v>
      </c>
      <c r="E140" s="6" t="n">
        <v>4042.0</v>
      </c>
      <c r="F140" s="4" t="s">
        <f>D140-E140</f>
      </c>
      <c r="G140" s="5" t="s">
        <f>IF(E140&lt;&gt;0,(D140-E140)/E140*100,"-")</f>
      </c>
      <c r="H140" s="2" t="s">
        <v>46</v>
      </c>
    </row>
    <row r="141">
      <c r="A141" s="1" t="s">
        <v>212</v>
      </c>
      <c r="B141" s="2" t="s">
        <v>218</v>
      </c>
      <c r="C141" s="2" t="s">
        <v>219</v>
      </c>
      <c r="D141" s="6" t="n">
        <v>159408.0</v>
      </c>
      <c r="E141" s="6" t="n">
        <v>124978.0</v>
      </c>
      <c r="F141" s="4" t="s">
        <f>D141-E141</f>
      </c>
      <c r="G141" s="5" t="s">
        <f>IF(E141&lt;&gt;0,(D141-E141)/E141*100,"-")</f>
      </c>
      <c r="H141" s="2" t="s">
        <v>220</v>
      </c>
    </row>
    <row r="142">
      <c r="A142" s="1" t="s">
        <v>212</v>
      </c>
      <c r="B142" s="2" t="s">
        <v>221</v>
      </c>
      <c r="C142" s="2" t="s">
        <v>219</v>
      </c>
      <c r="D142" s="6" t="n">
        <v>38267.0</v>
      </c>
      <c r="E142" s="6" t="n">
        <v>40794.0</v>
      </c>
      <c r="F142" s="4" t="s">
        <f>D142-E142</f>
      </c>
      <c r="G142" s="5" t="s">
        <f>IF(E142&lt;&gt;0,(D142-E142)/E142*100,"-")</f>
      </c>
      <c r="H142" s="2" t="s">
        <v>220</v>
      </c>
    </row>
    <row r="143">
      <c r="A143" s="1" t="s">
        <v>212</v>
      </c>
      <c r="B143" s="2" t="s">
        <v>222</v>
      </c>
      <c r="C143" s="2" t="s">
        <v>219</v>
      </c>
      <c r="D143" s="6" t="n">
        <v>206500.0</v>
      </c>
      <c r="E143" s="6" t="n">
        <v>230550.0</v>
      </c>
      <c r="F143" s="4" t="s">
        <f>D143-E143</f>
      </c>
      <c r="G143" s="5" t="s">
        <f>IF(E143&lt;&gt;0,(D143-E143)/E143*100,"-")</f>
      </c>
      <c r="H143" s="2" t="s">
        <v>220</v>
      </c>
    </row>
    <row r="144">
      <c r="A144" s="1" t="s">
        <v>212</v>
      </c>
      <c r="B144" s="2" t="s">
        <v>223</v>
      </c>
      <c r="C144" s="2" t="s">
        <v>87</v>
      </c>
      <c r="D144" s="6" t="n">
        <v>18889.0</v>
      </c>
      <c r="E144" s="6" t="n">
        <v>22569.0</v>
      </c>
      <c r="F144" s="4" t="s">
        <f>D144-E144</f>
      </c>
      <c r="G144" s="5" t="s">
        <f>IF(E144&lt;&gt;0,(D144-E144)/E144*100,"-")</f>
      </c>
      <c r="H144" s="2" t="s">
        <v>46</v>
      </c>
    </row>
    <row r="145">
      <c r="A145" s="1" t="s">
        <v>212</v>
      </c>
      <c r="B145" s="2" t="s">
        <v>224</v>
      </c>
      <c r="C145" s="2" t="s">
        <v>87</v>
      </c>
      <c r="D145" s="6" t="n">
        <v>45855.0</v>
      </c>
      <c r="E145" s="6" t="n">
        <v>71618.0</v>
      </c>
      <c r="F145" s="4" t="s">
        <f>D145-E145</f>
      </c>
      <c r="G145" s="5" t="s">
        <f>IF(E145&lt;&gt;0,(D145-E145)/E145*100,"-")</f>
      </c>
      <c r="H145" s="2" t="s">
        <v>225</v>
      </c>
    </row>
    <row r="146">
      <c r="A146" s="1" t="s">
        <v>212</v>
      </c>
      <c r="B146" s="2" t="s">
        <v>226</v>
      </c>
      <c r="C146" s="2" t="s">
        <v>87</v>
      </c>
      <c r="D146" s="6" t="n">
        <v>56584.0</v>
      </c>
      <c r="E146" s="6" t="n">
        <v>58946.0</v>
      </c>
      <c r="F146" s="4" t="s">
        <f>D146-E146</f>
      </c>
      <c r="G146" s="5" t="s">
        <f>IF(E146&lt;&gt;0,(D146-E146)/E146*100,"-")</f>
      </c>
      <c r="H146" s="2" t="s">
        <v>225</v>
      </c>
    </row>
    <row r="147">
      <c r="A147" s="1" t="s">
        <v>212</v>
      </c>
      <c r="B147" s="2" t="s">
        <v>227</v>
      </c>
      <c r="C147" s="2" t="s">
        <v>29</v>
      </c>
      <c r="D147" s="6" t="n">
        <v>130927.0</v>
      </c>
      <c r="E147" s="6" t="n">
        <v>218326.0</v>
      </c>
      <c r="F147" s="4" t="s">
        <f>D147-E147</f>
      </c>
      <c r="G147" s="5" t="s">
        <f>IF(E147&lt;&gt;0,(D147-E147)/E147*100,"-")</f>
      </c>
      <c r="H147" s="2" t="s">
        <v>93</v>
      </c>
    </row>
    <row r="148">
      <c r="A148" s="1" t="s">
        <v>212</v>
      </c>
      <c r="B148" s="2" t="s">
        <v>228</v>
      </c>
      <c r="C148" s="2" t="s">
        <v>219</v>
      </c>
      <c r="D148" s="6" t="n">
        <v>47685.0</v>
      </c>
      <c r="E148" s="6" t="n">
        <v>56022.0</v>
      </c>
      <c r="F148" s="4" t="s">
        <f>D148-E148</f>
      </c>
      <c r="G148" s="5" t="s">
        <f>IF(E148&lt;&gt;0,(D148-E148)/E148*100,"-")</f>
      </c>
      <c r="H148" s="2" t="s">
        <v>220</v>
      </c>
    </row>
    <row r="149">
      <c r="A149" s="1" t="s">
        <v>212</v>
      </c>
      <c r="B149" s="2" t="s">
        <v>229</v>
      </c>
      <c r="C149" s="2" t="s">
        <v>41</v>
      </c>
      <c r="D149" s="6" t="n">
        <v>21799.0</v>
      </c>
      <c r="E149" s="6" t="n">
        <v>65714.0</v>
      </c>
      <c r="F149" s="4" t="s">
        <f>D149-E149</f>
      </c>
      <c r="G149" s="5" t="s">
        <f>IF(E149&lt;&gt;0,(D149-E149)/E149*100,"-")</f>
      </c>
      <c r="H149" s="2" t="s">
        <v>230</v>
      </c>
    </row>
    <row r="150">
      <c r="A150" s="1" t="s">
        <v>212</v>
      </c>
      <c r="B150" s="2" t="s">
        <v>231</v>
      </c>
      <c r="C150" s="2" t="s">
        <v>23</v>
      </c>
      <c r="D150" s="6" t="n">
        <v>64420.0</v>
      </c>
      <c r="E150" s="6" t="n">
        <v>73111.0</v>
      </c>
      <c r="F150" s="4" t="s">
        <f>D150-E150</f>
      </c>
      <c r="G150" s="5" t="s">
        <f>IF(E150&lt;&gt;0,(D150-E150)/E150*100,"-")</f>
      </c>
      <c r="H150" s="2" t="s">
        <v>232</v>
      </c>
    </row>
    <row r="151">
      <c r="A151" s="1" t="s">
        <v>212</v>
      </c>
      <c r="B151" s="2" t="s">
        <v>233</v>
      </c>
      <c r="C151" s="2" t="s">
        <v>23</v>
      </c>
      <c r="D151" s="6" t="n">
        <v>14795.0</v>
      </c>
      <c r="E151" s="6" t="n">
        <v>13181.0</v>
      </c>
      <c r="F151" s="4" t="s">
        <f>D151-E151</f>
      </c>
      <c r="G151" s="5" t="s">
        <f>IF(E151&lt;&gt;0,(D151-E151)/E151*100,"-")</f>
      </c>
      <c r="H151" s="2" t="s">
        <v>234</v>
      </c>
    </row>
    <row r="152">
      <c r="A152" s="1" t="s">
        <v>212</v>
      </c>
      <c r="B152" s="2" t="s">
        <v>235</v>
      </c>
      <c r="C152" s="2" t="s">
        <v>236</v>
      </c>
      <c r="D152" s="6" t="n">
        <v>100489.0</v>
      </c>
      <c r="E152" s="6" t="n">
        <v>151816.0</v>
      </c>
      <c r="F152" s="4" t="s">
        <f>D152-E152</f>
      </c>
      <c r="G152" s="5" t="s">
        <f>IF(E152&lt;&gt;0,(D152-E152)/E152*100,"-")</f>
      </c>
      <c r="H152" s="2" t="s">
        <v>237</v>
      </c>
    </row>
    <row r="153">
      <c r="A153" s="1" t="s">
        <v>212</v>
      </c>
      <c r="B153" s="2" t="s">
        <v>238</v>
      </c>
      <c r="C153" s="2" t="s">
        <v>80</v>
      </c>
      <c r="D153" s="6" t="n">
        <v>415100.0</v>
      </c>
      <c r="E153" s="6" t="n">
        <v>409645.0</v>
      </c>
      <c r="F153" s="4" t="s">
        <f>D153-E153</f>
      </c>
      <c r="G153" s="5" t="s">
        <f>IF(E153&lt;&gt;0,(D153-E153)/E153*100,"-")</f>
      </c>
      <c r="H153" s="2" t="s">
        <v>239</v>
      </c>
    </row>
    <row r="154">
      <c r="A154" s="1" t="s">
        <v>240</v>
      </c>
      <c r="B154" s="2" t="s">
        <v>241</v>
      </c>
      <c r="C154" s="2" t="s">
        <v>29</v>
      </c>
      <c r="D154" s="6" t="n">
        <v>2538.0</v>
      </c>
      <c r="E154" s="6" t="n">
        <v>3542.0</v>
      </c>
      <c r="F154" s="4" t="s">
        <f>D154-E154</f>
      </c>
      <c r="G154" s="5" t="s">
        <f>IF(E154&lt;&gt;0,(D154-E154)/E154*100,"-")</f>
      </c>
      <c r="H154" s="2" t="s">
        <v>46</v>
      </c>
    </row>
    <row r="155">
      <c r="A155" s="1" t="s">
        <v>240</v>
      </c>
      <c r="B155" s="2" t="s">
        <v>242</v>
      </c>
      <c r="C155" s="2" t="s">
        <v>29</v>
      </c>
      <c r="D155" s="6" t="n">
        <v>4408.0</v>
      </c>
      <c r="E155" s="6" t="n">
        <v>11815.0</v>
      </c>
      <c r="F155" s="4" t="s">
        <f>D155-E155</f>
      </c>
      <c r="G155" s="5" t="s">
        <f>IF(E155&lt;&gt;0,(D155-E155)/E155*100,"-")</f>
      </c>
      <c r="H155" s="2" t="s">
        <v>46</v>
      </c>
    </row>
    <row r="156">
      <c r="A156" s="1" t="s">
        <v>240</v>
      </c>
      <c r="B156" s="2" t="s">
        <v>243</v>
      </c>
      <c r="C156" s="2" t="s">
        <v>32</v>
      </c>
      <c r="D156" s="6" t="n">
        <v>158169.0</v>
      </c>
      <c r="E156" s="6" t="n">
        <v>238182.0</v>
      </c>
      <c r="F156" s="4" t="s">
        <f>D156-E156</f>
      </c>
      <c r="G156" s="5" t="s">
        <f>IF(E156&lt;&gt;0,(D156-E156)/E156*100,"-")</f>
      </c>
      <c r="H156" s="2" t="s">
        <v>46</v>
      </c>
    </row>
    <row r="157">
      <c r="A157" s="1" t="s">
        <v>240</v>
      </c>
      <c r="B157" s="2" t="s">
        <v>244</v>
      </c>
      <c r="C157" s="2" t="s">
        <v>44</v>
      </c>
      <c r="D157" s="6" t="n">
        <v>17494.0</v>
      </c>
      <c r="E157" s="6" t="n">
        <v>23390.0</v>
      </c>
      <c r="F157" s="4" t="s">
        <f>D157-E157</f>
      </c>
      <c r="G157" s="5" t="s">
        <f>IF(E157&lt;&gt;0,(D157-E157)/E157*100,"-")</f>
      </c>
      <c r="H157" s="2" t="s">
        <v>46</v>
      </c>
    </row>
    <row r="158">
      <c r="A158" s="1" t="s">
        <v>240</v>
      </c>
      <c r="B158" s="2" t="s">
        <v>245</v>
      </c>
      <c r="C158" s="2" t="s">
        <v>80</v>
      </c>
      <c r="D158" s="6" t="n">
        <v>10510.0</v>
      </c>
      <c r="E158" s="6" t="n">
        <v>12776.0</v>
      </c>
      <c r="F158" s="4" t="s">
        <f>D158-E158</f>
      </c>
      <c r="G158" s="5" t="s">
        <f>IF(E158&lt;&gt;0,(D158-E158)/E158*100,"-")</f>
      </c>
      <c r="H158" s="2" t="s">
        <v>46</v>
      </c>
    </row>
    <row r="159">
      <c r="A159" s="1" t="s">
        <v>240</v>
      </c>
      <c r="B159" s="2" t="s">
        <v>246</v>
      </c>
      <c r="C159" s="2" t="s">
        <v>80</v>
      </c>
      <c r="D159" s="6" t="n">
        <v>0.0</v>
      </c>
      <c r="E159" s="6" t="n">
        <v>0.0</v>
      </c>
      <c r="F159" s="4" t="s">
        <f>D159-E159</f>
      </c>
      <c r="G159" s="5" t="s">
        <f>IF(E159&lt;&gt;0,(D159-E159)/E159*100,"-")</f>
      </c>
      <c r="H159" s="2" t="s">
        <v>46</v>
      </c>
    </row>
    <row r="160">
      <c r="A160" s="1" t="s">
        <v>240</v>
      </c>
      <c r="B160" s="2" t="s">
        <v>247</v>
      </c>
      <c r="C160" s="2" t="s">
        <v>87</v>
      </c>
      <c r="D160" s="6" t="n">
        <v>36209.0</v>
      </c>
      <c r="E160" s="6" t="n">
        <v>9038.0</v>
      </c>
      <c r="F160" s="4" t="s">
        <f>D160-E160</f>
      </c>
      <c r="G160" s="5" t="s">
        <f>IF(E160&lt;&gt;0,(D160-E160)/E160*100,"-")</f>
      </c>
      <c r="H160" s="2" t="s">
        <v>46</v>
      </c>
    </row>
    <row r="161">
      <c r="A161" s="1" t="s">
        <v>240</v>
      </c>
      <c r="B161" s="2" t="s">
        <v>248</v>
      </c>
      <c r="C161" s="2" t="s">
        <v>87</v>
      </c>
      <c r="D161" s="6" t="n">
        <v>11042.0</v>
      </c>
      <c r="E161" s="6" t="n">
        <v>8410.0</v>
      </c>
      <c r="F161" s="4" t="s">
        <f>D161-E161</f>
      </c>
      <c r="G161" s="5" t="s">
        <f>IF(E161&lt;&gt;0,(D161-E161)/E161*100,"-")</f>
      </c>
      <c r="H161" s="2" t="s">
        <v>46</v>
      </c>
    </row>
    <row r="162">
      <c r="A162" s="1" t="s">
        <v>240</v>
      </c>
      <c r="B162" s="2" t="s">
        <v>249</v>
      </c>
      <c r="C162" s="2" t="s">
        <v>87</v>
      </c>
      <c r="D162" s="6" t="n">
        <v>14820.0</v>
      </c>
      <c r="E162" s="6" t="n">
        <v>14002.0</v>
      </c>
      <c r="F162" s="4" t="s">
        <f>D162-E162</f>
      </c>
      <c r="G162" s="5" t="s">
        <f>IF(E162&lt;&gt;0,(D162-E162)/E162*100,"-")</f>
      </c>
      <c r="H162" s="2" t="s">
        <v>46</v>
      </c>
    </row>
    <row r="163">
      <c r="A163" s="1" t="s">
        <v>240</v>
      </c>
      <c r="B163" s="2" t="s">
        <v>250</v>
      </c>
      <c r="C163" s="2" t="s">
        <v>219</v>
      </c>
      <c r="D163" s="6" t="n">
        <v>10825.0</v>
      </c>
      <c r="E163" s="6" t="n">
        <v>16811.0</v>
      </c>
      <c r="F163" s="4" t="s">
        <f>D163-E163</f>
      </c>
      <c r="G163" s="5" t="s">
        <f>IF(E163&lt;&gt;0,(D163-E163)/E163*100,"-")</f>
      </c>
      <c r="H163" s="2" t="s">
        <v>46</v>
      </c>
    </row>
    <row r="164">
      <c r="A164" s="1" t="s">
        <v>240</v>
      </c>
      <c r="B164" s="2" t="s">
        <v>251</v>
      </c>
      <c r="C164" s="2" t="s">
        <v>41</v>
      </c>
      <c r="D164" s="6" t="n">
        <v>15127.0</v>
      </c>
      <c r="E164" s="6" t="n">
        <v>17263.0</v>
      </c>
      <c r="F164" s="4" t="s">
        <f>D164-E164</f>
      </c>
      <c r="G164" s="5" t="s">
        <f>IF(E164&lt;&gt;0,(D164-E164)/E164*100,"-")</f>
      </c>
      <c r="H164" s="2" t="s">
        <v>46</v>
      </c>
    </row>
    <row r="165">
      <c r="A165" s="1" t="s">
        <v>240</v>
      </c>
      <c r="B165" s="2" t="s">
        <v>252</v>
      </c>
      <c r="C165" s="2" t="s">
        <v>41</v>
      </c>
      <c r="D165" s="6" t="n">
        <v>9135.0</v>
      </c>
      <c r="E165" s="6" t="n">
        <v>13535.0</v>
      </c>
      <c r="F165" s="4" t="s">
        <f>D165-E165</f>
      </c>
      <c r="G165" s="5" t="s">
        <f>IF(E165&lt;&gt;0,(D165-E165)/E165*100,"-")</f>
      </c>
      <c r="H165" s="2" t="s">
        <v>46</v>
      </c>
    </row>
    <row r="166">
      <c r="A166" s="1" t="s">
        <v>240</v>
      </c>
      <c r="B166" s="2" t="s">
        <v>253</v>
      </c>
      <c r="C166" s="2" t="s">
        <v>23</v>
      </c>
      <c r="D166" s="6" t="n">
        <v>24040.0</v>
      </c>
      <c r="E166" s="6" t="n">
        <v>29202.0</v>
      </c>
      <c r="F166" s="4" t="s">
        <f>D166-E166</f>
      </c>
      <c r="G166" s="5" t="s">
        <f>IF(E166&lt;&gt;0,(D166-E166)/E166*100,"-")</f>
      </c>
      <c r="H166" s="2" t="s">
        <v>46</v>
      </c>
    </row>
    <row r="167">
      <c r="A167" s="1" t="s">
        <v>240</v>
      </c>
      <c r="B167" s="2" t="s">
        <v>254</v>
      </c>
      <c r="C167" s="2" t="s">
        <v>23</v>
      </c>
      <c r="D167" s="6" t="n">
        <v>12810.0</v>
      </c>
      <c r="E167" s="6" t="n">
        <v>20732.0</v>
      </c>
      <c r="F167" s="4" t="s">
        <f>D167-E167</f>
      </c>
      <c r="G167" s="5" t="s">
        <f>IF(E167&lt;&gt;0,(D167-E167)/E167*100,"-")</f>
      </c>
      <c r="H167" s="2" t="s">
        <v>46</v>
      </c>
    </row>
    <row r="168">
      <c r="A168" s="1" t="s">
        <v>240</v>
      </c>
      <c r="B168" s="2" t="s">
        <v>255</v>
      </c>
      <c r="C168" s="2" t="s">
        <v>23</v>
      </c>
      <c r="D168" s="6" t="n">
        <v>89551.0</v>
      </c>
      <c r="E168" s="6" t="n">
        <v>94018.0</v>
      </c>
      <c r="F168" s="4" t="s">
        <f>D168-E168</f>
      </c>
      <c r="G168" s="5" t="s">
        <f>IF(E168&lt;&gt;0,(D168-E168)/E168*100,"-")</f>
      </c>
      <c r="H168" s="2" t="s">
        <v>46</v>
      </c>
    </row>
    <row r="169">
      <c r="A169" s="1" t="s">
        <v>240</v>
      </c>
      <c r="B169" s="2" t="s">
        <v>256</v>
      </c>
      <c r="C169" s="2" t="s">
        <v>29</v>
      </c>
      <c r="D169" s="6" t="n">
        <v>2530.0</v>
      </c>
      <c r="E169" s="6" t="n">
        <v>2304.0</v>
      </c>
      <c r="F169" s="4" t="s">
        <f>D169-E169</f>
      </c>
      <c r="G169" s="5" t="s">
        <f>IF(E169&lt;&gt;0,(D169-E169)/E169*100,"-")</f>
      </c>
      <c r="H169" s="2" t="s">
        <v>257</v>
      </c>
    </row>
    <row r="170">
      <c r="A170" s="1" t="s">
        <v>240</v>
      </c>
      <c r="B170" s="2" t="s">
        <v>258</v>
      </c>
      <c r="C170" s="2" t="s">
        <v>44</v>
      </c>
      <c r="D170" s="6" t="n">
        <v>6856.0</v>
      </c>
      <c r="E170" s="6" t="n">
        <v>8104.0</v>
      </c>
      <c r="F170" s="4" t="s">
        <f>D170-E170</f>
      </c>
      <c r="G170" s="5" t="s">
        <f>IF(E170&lt;&gt;0,(D170-E170)/E170*100,"-")</f>
      </c>
      <c r="H170" s="2" t="s">
        <v>46</v>
      </c>
    </row>
    <row r="171">
      <c r="A171" s="1" t="s">
        <v>240</v>
      </c>
      <c r="B171" s="2" t="s">
        <v>259</v>
      </c>
      <c r="C171" s="2" t="s">
        <v>121</v>
      </c>
      <c r="D171" s="6" t="n">
        <v>14313.0</v>
      </c>
      <c r="E171" s="6" t="n">
        <v>16089.0</v>
      </c>
      <c r="F171" s="4" t="s">
        <f>D171-E171</f>
      </c>
      <c r="G171" s="5" t="s">
        <f>IF(E171&lt;&gt;0,(D171-E171)/E171*100,"-")</f>
      </c>
      <c r="H171" s="2" t="s">
        <v>46</v>
      </c>
    </row>
    <row r="172">
      <c r="A172" s="1" t="s">
        <v>240</v>
      </c>
      <c r="B172" s="2" t="s">
        <v>260</v>
      </c>
      <c r="C172" s="2" t="s">
        <v>146</v>
      </c>
      <c r="D172" s="6" t="n">
        <v>3029.0</v>
      </c>
      <c r="E172" s="6" t="n">
        <v>6965.0</v>
      </c>
      <c r="F172" s="4" t="s">
        <f>D172-E172</f>
      </c>
      <c r="G172" s="5" t="s">
        <f>IF(E172&lt;&gt;0,(D172-E172)/E172*100,"-")</f>
      </c>
      <c r="H172" s="2" t="s">
        <v>46</v>
      </c>
    </row>
    <row r="173">
      <c r="A173" s="1" t="s">
        <v>261</v>
      </c>
      <c r="B173" s="2" t="s">
        <v>262</v>
      </c>
      <c r="C173" s="2" t="s">
        <v>121</v>
      </c>
      <c r="D173" s="6" t="n">
        <v>42805.0</v>
      </c>
      <c r="E173" s="6" t="n">
        <v>55394.0</v>
      </c>
      <c r="F173" s="4" t="s">
        <f>D173-E173</f>
      </c>
      <c r="G173" s="5" t="s">
        <f>IF(E173&lt;&gt;0,(D173-E173)/E173*100,"-")</f>
      </c>
      <c r="H173" s="2" t="s">
        <v>46</v>
      </c>
    </row>
    <row r="174">
      <c r="A174" s="1" t="s">
        <v>261</v>
      </c>
      <c r="B174" s="2" t="s">
        <v>263</v>
      </c>
      <c r="C174" s="2" t="s">
        <v>156</v>
      </c>
      <c r="D174" s="6" t="n">
        <v>12935.0</v>
      </c>
      <c r="E174" s="6" t="n">
        <v>25596.0</v>
      </c>
      <c r="F174" s="4" t="s">
        <f>D174-E174</f>
      </c>
      <c r="G174" s="5" t="s">
        <f>IF(E174&lt;&gt;0,(D174-E174)/E174*100,"-")</f>
      </c>
      <c r="H174" s="2" t="s">
        <v>46</v>
      </c>
    </row>
    <row r="175">
      <c r="A175" s="1" t="s">
        <v>261</v>
      </c>
      <c r="B175" s="2" t="s">
        <v>264</v>
      </c>
      <c r="C175" s="2" t="s">
        <v>146</v>
      </c>
      <c r="D175" s="6" t="n">
        <v>42300.0</v>
      </c>
      <c r="E175" s="6" t="n">
        <v>59500.0</v>
      </c>
      <c r="F175" s="4" t="s">
        <f>D175-E175</f>
      </c>
      <c r="G175" s="5" t="s">
        <f>IF(E175&lt;&gt;0,(D175-E175)/E175*100,"-")</f>
      </c>
      <c r="H175" s="2" t="s">
        <v>46</v>
      </c>
    </row>
    <row r="176">
      <c r="A176" s="1" t="s">
        <v>261</v>
      </c>
      <c r="B176" s="2" t="s">
        <v>265</v>
      </c>
      <c r="C176" s="2" t="s">
        <v>146</v>
      </c>
      <c r="D176" s="6" t="n">
        <v>2908.0</v>
      </c>
      <c r="E176" s="6" t="n">
        <v>3740.0</v>
      </c>
      <c r="F176" s="4" t="s">
        <f>D176-E176</f>
      </c>
      <c r="G176" s="5" t="s">
        <f>IF(E176&lt;&gt;0,(D176-E176)/E176*100,"-")</f>
      </c>
      <c r="H176" s="2" t="s">
        <v>46</v>
      </c>
    </row>
    <row r="177">
      <c r="A177" s="1" t="s">
        <v>261</v>
      </c>
      <c r="B177" s="2" t="s">
        <v>266</v>
      </c>
      <c r="C177" s="2" t="s">
        <v>36</v>
      </c>
      <c r="D177" s="6" t="n">
        <v>25186.0</v>
      </c>
      <c r="E177" s="6" t="n">
        <v>42212.0</v>
      </c>
      <c r="F177" s="4" t="s">
        <f>D177-E177</f>
      </c>
      <c r="G177" s="5" t="s">
        <f>IF(E177&lt;&gt;0,(D177-E177)/E177*100,"-")</f>
      </c>
      <c r="H177" s="2" t="s">
        <v>46</v>
      </c>
    </row>
    <row r="178">
      <c r="A178" s="1" t="s">
        <v>261</v>
      </c>
      <c r="B178" s="2" t="s">
        <v>267</v>
      </c>
      <c r="C178" s="2" t="s">
        <v>156</v>
      </c>
      <c r="D178" s="6" t="n">
        <v>42399.0</v>
      </c>
      <c r="E178" s="6" t="n">
        <v>47439.0</v>
      </c>
      <c r="F178" s="4" t="s">
        <f>D178-E178</f>
      </c>
      <c r="G178" s="5" t="s">
        <f>IF(E178&lt;&gt;0,(D178-E178)/E178*100,"-")</f>
      </c>
      <c r="H178" s="2" t="s">
        <v>46</v>
      </c>
    </row>
    <row r="179">
      <c r="A179" s="1" t="s">
        <v>268</v>
      </c>
      <c r="B179" s="2" t="s">
        <v>269</v>
      </c>
      <c r="C179" s="2" t="s">
        <v>41</v>
      </c>
      <c r="D179" s="6" t="n">
        <v>939400.0</v>
      </c>
      <c r="E179" s="6" t="n">
        <v>73543.0</v>
      </c>
      <c r="F179" s="4" t="s">
        <f>D179-E179</f>
      </c>
      <c r="G179" s="5" t="s">
        <f>IF(E179&lt;&gt;0,(D179-E179)/E179*100,"-")</f>
      </c>
      <c r="H179" s="2" t="s">
        <v>270</v>
      </c>
    </row>
    <row r="180">
      <c r="A180" s="1" t="s">
        <v>268</v>
      </c>
      <c r="B180" s="2" t="s">
        <v>271</v>
      </c>
      <c r="C180" s="2" t="s">
        <v>41</v>
      </c>
      <c r="D180" s="6" t="n">
        <v>20689.0</v>
      </c>
      <c r="E180" s="6" t="n">
        <v>31733.0</v>
      </c>
      <c r="F180" s="4" t="s">
        <f>D180-E180</f>
      </c>
      <c r="G180" s="5" t="s">
        <f>IF(E180&lt;&gt;0,(D180-E180)/E180*100,"-")</f>
      </c>
      <c r="H180" s="2" t="s">
        <v>46</v>
      </c>
    </row>
    <row r="181">
      <c r="A181" s="1" t="s">
        <v>268</v>
      </c>
      <c r="B181" s="2" t="s">
        <v>272</v>
      </c>
      <c r="C181" s="2" t="s">
        <v>156</v>
      </c>
      <c r="D181" s="6" t="n">
        <v>14893.0</v>
      </c>
      <c r="E181" s="6" t="n">
        <v>16819.0</v>
      </c>
      <c r="F181" s="4" t="s">
        <f>D181-E181</f>
      </c>
      <c r="G181" s="5" t="s">
        <f>IF(E181&lt;&gt;0,(D181-E181)/E181*100,"-")</f>
      </c>
      <c r="H181" s="2" t="s">
        <v>273</v>
      </c>
    </row>
    <row r="182">
      <c r="A182" s="1" t="s">
        <v>268</v>
      </c>
      <c r="B182" s="2" t="s">
        <v>274</v>
      </c>
      <c r="C182" s="2" t="s">
        <v>156</v>
      </c>
      <c r="D182" s="6" t="n">
        <v>93682.0</v>
      </c>
      <c r="E182" s="6" t="n">
        <v>77742.0</v>
      </c>
      <c r="F182" s="4" t="s">
        <f>D182-E182</f>
      </c>
      <c r="G182" s="5" t="s">
        <f>IF(E182&lt;&gt;0,(D182-E182)/E182*100,"-")</f>
      </c>
      <c r="H182" s="2" t="s">
        <v>46</v>
      </c>
    </row>
    <row r="183">
      <c r="A183" s="1" t="s">
        <v>268</v>
      </c>
      <c r="B183" s="2" t="s">
        <v>275</v>
      </c>
      <c r="C183" s="2" t="s">
        <v>156</v>
      </c>
      <c r="D183" s="6" t="n">
        <v>31064.0</v>
      </c>
      <c r="E183" s="6" t="n">
        <v>24430.0</v>
      </c>
      <c r="F183" s="4" t="s">
        <f>D183-E183</f>
      </c>
      <c r="G183" s="5" t="s">
        <f>IF(E183&lt;&gt;0,(D183-E183)/E183*100,"-")</f>
      </c>
      <c r="H183" s="2" t="s">
        <v>276</v>
      </c>
    </row>
    <row r="184">
      <c r="A184" s="1" t="s">
        <v>268</v>
      </c>
      <c r="B184" s="2" t="s">
        <v>277</v>
      </c>
      <c r="C184" s="2" t="s">
        <v>156</v>
      </c>
      <c r="D184" s="6" t="n">
        <v>65577.0</v>
      </c>
      <c r="E184" s="6" t="n">
        <v>54419.0</v>
      </c>
      <c r="F184" s="4" t="s">
        <f>D184-E184</f>
      </c>
      <c r="G184" s="5" t="s">
        <f>IF(E184&lt;&gt;0,(D184-E184)/E184*100,"-")</f>
      </c>
      <c r="H184" s="2" t="s">
        <v>278</v>
      </c>
    </row>
    <row r="185">
      <c r="A185" s="1" t="s">
        <v>268</v>
      </c>
      <c r="B185" s="2" t="s">
        <v>279</v>
      </c>
      <c r="C185" s="2" t="s">
        <v>156</v>
      </c>
      <c r="D185" s="6" t="n">
        <v>74946.0</v>
      </c>
      <c r="E185" s="6" t="n">
        <v>62194.0</v>
      </c>
      <c r="F185" s="4" t="s">
        <f>D185-E185</f>
      </c>
      <c r="G185" s="5" t="s">
        <f>IF(E185&lt;&gt;0,(D185-E185)/E185*100,"-")</f>
      </c>
      <c r="H185" s="2" t="s">
        <v>278</v>
      </c>
    </row>
    <row r="186">
      <c r="A186" s="1" t="s">
        <v>268</v>
      </c>
      <c r="B186" s="2" t="s">
        <v>280</v>
      </c>
      <c r="C186" s="2" t="s">
        <v>156</v>
      </c>
      <c r="D186" s="6" t="n">
        <v>201446.0</v>
      </c>
      <c r="E186" s="6" t="n">
        <v>172292.0</v>
      </c>
      <c r="F186" s="4" t="s">
        <f>D186-E186</f>
      </c>
      <c r="G186" s="5" t="s">
        <f>IF(E186&lt;&gt;0,(D186-E186)/E186*100,"-")</f>
      </c>
      <c r="H186" s="2" t="s">
        <v>281</v>
      </c>
    </row>
    <row r="187">
      <c r="A187" s="1" t="s">
        <v>282</v>
      </c>
      <c r="B187" s="2" t="s">
        <v>283</v>
      </c>
      <c r="C187" s="2" t="s">
        <v>44</v>
      </c>
      <c r="D187" s="6" t="n">
        <v>92946.0</v>
      </c>
      <c r="E187" s="6" t="n">
        <v>139641.0</v>
      </c>
      <c r="F187" s="4" t="s">
        <f>D187-E187</f>
      </c>
      <c r="G187" s="5" t="s">
        <f>IF(E187&lt;&gt;0,(D187-E187)/E187*100,"-")</f>
      </c>
      <c r="H187" s="2" t="s">
        <v>46</v>
      </c>
    </row>
    <row r="188">
      <c r="A188" s="1" t="s">
        <v>282</v>
      </c>
      <c r="B188" s="2" t="s">
        <v>284</v>
      </c>
      <c r="C188" s="2" t="s">
        <v>11</v>
      </c>
      <c r="D188" s="6" t="n">
        <v>318772.0</v>
      </c>
      <c r="E188" s="6" t="n">
        <v>466023.0</v>
      </c>
      <c r="F188" s="4" t="s">
        <f>D188-E188</f>
      </c>
      <c r="G188" s="5" t="s">
        <f>IF(E188&lt;&gt;0,(D188-E188)/E188*100,"-")</f>
      </c>
      <c r="H188" s="2" t="s">
        <v>46</v>
      </c>
    </row>
    <row r="189">
      <c r="A189" s="1" t="s">
        <v>282</v>
      </c>
      <c r="B189" s="2" t="s">
        <v>285</v>
      </c>
      <c r="C189" s="2" t="s">
        <v>11</v>
      </c>
      <c r="D189" s="6" t="n">
        <v>41676.0</v>
      </c>
      <c r="E189" s="6" t="n">
        <v>45712.0</v>
      </c>
      <c r="F189" s="4" t="s">
        <f>D189-E189</f>
      </c>
      <c r="G189" s="5" t="s">
        <f>IF(E189&lt;&gt;0,(D189-E189)/E189*100,"-")</f>
      </c>
      <c r="H189" s="2" t="s">
        <v>286</v>
      </c>
    </row>
    <row r="190">
      <c r="A190" s="1" t="s">
        <v>282</v>
      </c>
      <c r="B190" s="2" t="s">
        <v>287</v>
      </c>
      <c r="C190" s="2" t="s">
        <v>11</v>
      </c>
      <c r="D190" s="6" t="n">
        <v>54910.0</v>
      </c>
      <c r="E190" s="6" t="n">
        <v>25507.0</v>
      </c>
      <c r="F190" s="4" t="s">
        <f>D190-E190</f>
      </c>
      <c r="G190" s="5" t="s">
        <f>IF(E190&lt;&gt;0,(D190-E190)/E190*100,"-")</f>
      </c>
      <c r="H190" s="2" t="s">
        <v>288</v>
      </c>
    </row>
    <row r="191">
      <c r="A191" s="1" t="s">
        <v>282</v>
      </c>
      <c r="B191" s="2" t="s">
        <v>289</v>
      </c>
      <c r="C191" s="2" t="s">
        <v>11</v>
      </c>
      <c r="D191" s="6" t="n">
        <v>212926.0</v>
      </c>
      <c r="E191" s="6" t="n">
        <v>461999.0</v>
      </c>
      <c r="F191" s="4" t="s">
        <f>D191-E191</f>
      </c>
      <c r="G191" s="5" t="s">
        <f>IF(E191&lt;&gt;0,(D191-E191)/E191*100,"-")</f>
      </c>
      <c r="H191" s="2" t="s">
        <v>290</v>
      </c>
    </row>
    <row r="192">
      <c r="A192" s="1" t="s">
        <v>282</v>
      </c>
      <c r="B192" s="2" t="s">
        <v>291</v>
      </c>
      <c r="C192" s="2" t="s">
        <v>11</v>
      </c>
      <c r="D192" s="6" t="n">
        <v>41336.0</v>
      </c>
      <c r="E192" s="6" t="n">
        <v>28519.0</v>
      </c>
      <c r="F192" s="4" t="s">
        <f>D192-E192</f>
      </c>
      <c r="G192" s="5" t="s">
        <f>IF(E192&lt;&gt;0,(D192-E192)/E192*100,"-")</f>
      </c>
      <c r="H192" s="2" t="s">
        <v>46</v>
      </c>
    </row>
    <row r="193">
      <c r="A193" s="1" t="s">
        <v>282</v>
      </c>
      <c r="B193" s="2" t="s">
        <v>292</v>
      </c>
      <c r="C193" s="2" t="s">
        <v>11</v>
      </c>
      <c r="D193" s="6" t="n">
        <v>401676.0</v>
      </c>
      <c r="E193" s="6" t="n">
        <v>471459.0</v>
      </c>
      <c r="F193" s="4" t="s">
        <f>D193-E193</f>
      </c>
      <c r="G193" s="5" t="s">
        <f>IF(E193&lt;&gt;0,(D193-E193)/E193*100,"-")</f>
      </c>
      <c r="H193" s="2" t="s">
        <v>293</v>
      </c>
    </row>
    <row r="194">
      <c r="A194" s="1" t="s">
        <v>282</v>
      </c>
      <c r="B194" s="2" t="s">
        <v>294</v>
      </c>
      <c r="C194" s="2" t="s">
        <v>11</v>
      </c>
      <c r="D194" s="6" t="n">
        <v>535708.0</v>
      </c>
      <c r="E194" s="6" t="n">
        <v>699497.0</v>
      </c>
      <c r="F194" s="4" t="s">
        <f>D194-E194</f>
      </c>
      <c r="G194" s="5" t="s">
        <f>IF(E194&lt;&gt;0,(D194-E194)/E194*100,"-")</f>
      </c>
      <c r="H194" s="2" t="s">
        <v>295</v>
      </c>
    </row>
    <row r="195">
      <c r="A195" s="1" t="s">
        <v>282</v>
      </c>
      <c r="B195" s="2" t="s">
        <v>296</v>
      </c>
      <c r="C195" s="2" t="s">
        <v>11</v>
      </c>
      <c r="D195" s="6" t="n">
        <v>17444.0</v>
      </c>
      <c r="E195" s="6" t="n">
        <v>10264.0</v>
      </c>
      <c r="F195" s="4" t="s">
        <f>D195-E195</f>
      </c>
      <c r="G195" s="5" t="s">
        <f>IF(E195&lt;&gt;0,(D195-E195)/E195*100,"-")</f>
      </c>
      <c r="H195" s="2" t="s">
        <v>297</v>
      </c>
    </row>
    <row r="196">
      <c r="A196" s="1" t="s">
        <v>282</v>
      </c>
      <c r="B196" s="2" t="s">
        <v>298</v>
      </c>
      <c r="C196" s="2" t="s">
        <v>80</v>
      </c>
      <c r="D196" s="6" t="n">
        <v>9628.0</v>
      </c>
      <c r="E196" s="6" t="n">
        <v>33632.0</v>
      </c>
      <c r="F196" s="4" t="s">
        <f>D196-E196</f>
      </c>
      <c r="G196" s="5" t="s">
        <f>IF(E196&lt;&gt;0,(D196-E196)/E196*100,"-")</f>
      </c>
      <c r="H196" s="2" t="s">
        <v>46</v>
      </c>
    </row>
    <row r="197">
      <c r="A197" s="1" t="s">
        <v>282</v>
      </c>
      <c r="B197" s="2" t="s">
        <v>299</v>
      </c>
      <c r="C197" s="2" t="s">
        <v>80</v>
      </c>
      <c r="D197" s="6" t="n">
        <v>29174.0</v>
      </c>
      <c r="E197" s="6" t="n">
        <v>74422.0</v>
      </c>
      <c r="F197" s="4" t="s">
        <f>D197-E197</f>
      </c>
      <c r="G197" s="5" t="s">
        <f>IF(E197&lt;&gt;0,(D197-E197)/E197*100,"-")</f>
      </c>
      <c r="H197" s="2" t="s">
        <v>300</v>
      </c>
    </row>
    <row r="198">
      <c r="A198" s="1" t="s">
        <v>282</v>
      </c>
      <c r="B198" s="2" t="s">
        <v>301</v>
      </c>
      <c r="C198" s="2" t="s">
        <v>80</v>
      </c>
      <c r="D198" s="6" t="n">
        <v>41458.0</v>
      </c>
      <c r="E198" s="6" t="n">
        <v>71330.0</v>
      </c>
      <c r="F198" s="4" t="s">
        <f>D198-E198</f>
      </c>
      <c r="G198" s="5" t="s">
        <f>IF(E198&lt;&gt;0,(D198-E198)/E198*100,"-")</f>
      </c>
      <c r="H198" s="2" t="s">
        <v>302</v>
      </c>
    </row>
    <row r="199">
      <c r="A199" s="1" t="s">
        <v>282</v>
      </c>
      <c r="B199" s="2" t="s">
        <v>303</v>
      </c>
      <c r="C199" s="2" t="s">
        <v>80</v>
      </c>
      <c r="D199" s="6" t="n">
        <v>178048.0</v>
      </c>
      <c r="E199" s="6" t="n">
        <v>187737.0</v>
      </c>
      <c r="F199" s="4" t="s">
        <f>D199-E199</f>
      </c>
      <c r="G199" s="5" t="s">
        <f>IF(E199&lt;&gt;0,(D199-E199)/E199*100,"-")</f>
      </c>
      <c r="H199" s="2" t="s">
        <v>304</v>
      </c>
    </row>
    <row r="200">
      <c r="A200" s="1" t="s">
        <v>282</v>
      </c>
      <c r="B200" s="2" t="s">
        <v>305</v>
      </c>
      <c r="C200" s="2" t="s">
        <v>80</v>
      </c>
      <c r="D200" s="6" t="n">
        <v>47375.0</v>
      </c>
      <c r="E200" s="6" t="n">
        <v>77327.0</v>
      </c>
      <c r="F200" s="4" t="s">
        <f>D200-E200</f>
      </c>
      <c r="G200" s="5" t="s">
        <f>IF(E200&lt;&gt;0,(D200-E200)/E200*100,"-")</f>
      </c>
      <c r="H200" s="2" t="s">
        <v>306</v>
      </c>
    </row>
    <row r="201">
      <c r="A201" s="1" t="s">
        <v>282</v>
      </c>
      <c r="B201" s="2" t="s">
        <v>307</v>
      </c>
      <c r="C201" s="2" t="s">
        <v>113</v>
      </c>
      <c r="D201" s="6" t="n">
        <v>255567.0</v>
      </c>
      <c r="E201" s="6" t="n">
        <v>97849.0</v>
      </c>
      <c r="F201" s="4" t="s">
        <f>D201-E201</f>
      </c>
      <c r="G201" s="5" t="s">
        <f>IF(E201&lt;&gt;0,(D201-E201)/E201*100,"-")</f>
      </c>
      <c r="H201" s="2" t="s">
        <v>308</v>
      </c>
    </row>
    <row r="202">
      <c r="A202" s="1" t="s">
        <v>282</v>
      </c>
      <c r="B202" s="2" t="s">
        <v>309</v>
      </c>
      <c r="C202" s="2" t="s">
        <v>113</v>
      </c>
      <c r="D202" s="6" t="n">
        <v>1392.0</v>
      </c>
      <c r="E202" s="6" t="n">
        <v>2206.0</v>
      </c>
      <c r="F202" s="4" t="s">
        <f>D202-E202</f>
      </c>
      <c r="G202" s="5" t="s">
        <f>IF(E202&lt;&gt;0,(D202-E202)/E202*100,"-")</f>
      </c>
      <c r="H202" s="2" t="s">
        <v>46</v>
      </c>
    </row>
    <row r="203">
      <c r="A203" s="1" t="s">
        <v>282</v>
      </c>
      <c r="B203" s="2" t="s">
        <v>310</v>
      </c>
      <c r="C203" s="2" t="s">
        <v>36</v>
      </c>
      <c r="D203" s="6" t="n">
        <v>6459.0</v>
      </c>
      <c r="E203" s="6" t="n">
        <v>8828.0</v>
      </c>
      <c r="F203" s="4" t="s">
        <f>D203-E203</f>
      </c>
      <c r="G203" s="5" t="s">
        <f>IF(E203&lt;&gt;0,(D203-E203)/E203*100,"-")</f>
      </c>
      <c r="H203" s="2" t="s">
        <v>46</v>
      </c>
    </row>
    <row r="204">
      <c r="A204" s="1" t="s">
        <v>282</v>
      </c>
      <c r="B204" s="2" t="s">
        <v>311</v>
      </c>
      <c r="C204" s="2" t="s">
        <v>41</v>
      </c>
      <c r="D204" s="6" t="n">
        <v>263409.0</v>
      </c>
      <c r="E204" s="6" t="n">
        <v>250505.0</v>
      </c>
      <c r="F204" s="4" t="s">
        <f>D204-E204</f>
      </c>
      <c r="G204" s="5" t="s">
        <f>IF(E204&lt;&gt;0,(D204-E204)/E204*100,"-")</f>
      </c>
      <c r="H204" s="2" t="s">
        <v>46</v>
      </c>
    </row>
    <row r="205">
      <c r="A205" s="1" t="s">
        <v>282</v>
      </c>
      <c r="B205" s="2" t="s">
        <v>312</v>
      </c>
      <c r="C205" s="2" t="s">
        <v>41</v>
      </c>
      <c r="D205" s="6" t="n">
        <v>89437.0</v>
      </c>
      <c r="E205" s="6" t="n">
        <v>93642.0</v>
      </c>
      <c r="F205" s="4" t="s">
        <f>D205-E205</f>
      </c>
      <c r="G205" s="5" t="s">
        <f>IF(E205&lt;&gt;0,(D205-E205)/E205*100,"-")</f>
      </c>
      <c r="H205" s="2" t="s">
        <v>313</v>
      </c>
    </row>
    <row r="206">
      <c r="A206" s="1" t="s">
        <v>282</v>
      </c>
      <c r="B206" s="2" t="s">
        <v>314</v>
      </c>
      <c r="C206" s="2" t="s">
        <v>156</v>
      </c>
      <c r="D206" s="6" t="n">
        <v>6038.0</v>
      </c>
      <c r="E206" s="6" t="n">
        <v>5490.0</v>
      </c>
      <c r="F206" s="4" t="s">
        <f>D206-E206</f>
      </c>
      <c r="G206" s="5" t="s">
        <f>IF(E206&lt;&gt;0,(D206-E206)/E206*100,"-")</f>
      </c>
      <c r="H206" s="2" t="s">
        <v>46</v>
      </c>
    </row>
    <row r="207">
      <c r="A207" s="1" t="s">
        <v>282</v>
      </c>
      <c r="B207" s="2" t="s">
        <v>315</v>
      </c>
      <c r="C207" s="2" t="s">
        <v>156</v>
      </c>
      <c r="D207" s="6" t="n">
        <v>38913.0</v>
      </c>
      <c r="E207" s="6" t="n">
        <v>24130.0</v>
      </c>
      <c r="F207" s="4" t="s">
        <f>D207-E207</f>
      </c>
      <c r="G207" s="5" t="s">
        <f>IF(E207&lt;&gt;0,(D207-E207)/E207*100,"-")</f>
      </c>
      <c r="H207" s="2" t="s">
        <v>46</v>
      </c>
    </row>
    <row r="208">
      <c r="A208" s="1" t="s">
        <v>282</v>
      </c>
      <c r="B208" s="2" t="s">
        <v>316</v>
      </c>
      <c r="C208" s="2" t="s">
        <v>26</v>
      </c>
      <c r="D208" s="6" t="n">
        <v>179062.0</v>
      </c>
      <c r="E208" s="6" t="n">
        <v>233709.0</v>
      </c>
      <c r="F208" s="4" t="s">
        <f>D208-E208</f>
      </c>
      <c r="G208" s="5" t="s">
        <f>IF(E208&lt;&gt;0,(D208-E208)/E208*100,"-")</f>
      </c>
      <c r="H208" s="2" t="s">
        <v>46</v>
      </c>
    </row>
    <row r="209">
      <c r="A209" s="1" t="s">
        <v>282</v>
      </c>
      <c r="B209" s="2" t="s">
        <v>317</v>
      </c>
      <c r="C209" s="2" t="s">
        <v>26</v>
      </c>
      <c r="D209" s="6" t="n">
        <v>86796.0</v>
      </c>
      <c r="E209" s="6" t="n">
        <v>91601.0</v>
      </c>
      <c r="F209" s="4" t="s">
        <f>D209-E209</f>
      </c>
      <c r="G209" s="5" t="s">
        <f>IF(E209&lt;&gt;0,(D209-E209)/E209*100,"-")</f>
      </c>
      <c r="H209" s="2" t="s">
        <v>318</v>
      </c>
    </row>
    <row r="210">
      <c r="A210" s="1" t="s">
        <v>282</v>
      </c>
      <c r="B210" s="2" t="s">
        <v>319</v>
      </c>
      <c r="C210" s="2" t="s">
        <v>26</v>
      </c>
      <c r="D210" s="6" t="n">
        <v>40511.0</v>
      </c>
      <c r="E210" s="6" t="n">
        <v>43797.0</v>
      </c>
      <c r="F210" s="4" t="s">
        <f>D210-E210</f>
      </c>
      <c r="G210" s="5" t="s">
        <f>IF(E210&lt;&gt;0,(D210-E210)/E210*100,"-")</f>
      </c>
      <c r="H210" s="2" t="s">
        <v>65</v>
      </c>
    </row>
    <row r="211">
      <c r="A211" s="1" t="s">
        <v>282</v>
      </c>
      <c r="B211" s="2" t="s">
        <v>320</v>
      </c>
      <c r="C211" s="2" t="s">
        <v>26</v>
      </c>
      <c r="D211" s="6" t="n">
        <v>3953.0</v>
      </c>
      <c r="E211" s="6" t="n">
        <v>4396.0</v>
      </c>
      <c r="F211" s="4" t="s">
        <f>D211-E211</f>
      </c>
      <c r="G211" s="5" t="s">
        <f>IF(E211&lt;&gt;0,(D211-E211)/E211*100,"-")</f>
      </c>
      <c r="H211" s="2" t="s">
        <v>46</v>
      </c>
    </row>
    <row r="212">
      <c r="A212" s="1" t="s">
        <v>282</v>
      </c>
      <c r="B212" s="2" t="s">
        <v>321</v>
      </c>
      <c r="C212" s="2" t="s">
        <v>121</v>
      </c>
      <c r="D212" s="6" t="n">
        <v>17827.0</v>
      </c>
      <c r="E212" s="6" t="n">
        <v>22308.0</v>
      </c>
      <c r="F212" s="4" t="s">
        <f>D212-E212</f>
      </c>
      <c r="G212" s="5" t="s">
        <f>IF(E212&lt;&gt;0,(D212-E212)/E212*100,"-")</f>
      </c>
      <c r="H212" s="2" t="s">
        <v>322</v>
      </c>
    </row>
    <row r="213">
      <c r="A213" s="1" t="s">
        <v>282</v>
      </c>
      <c r="B213" s="2" t="s">
        <v>323</v>
      </c>
      <c r="C213" s="2" t="s">
        <v>121</v>
      </c>
      <c r="D213" s="6" t="n">
        <v>16402.0</v>
      </c>
      <c r="E213" s="6" t="n">
        <v>24939.0</v>
      </c>
      <c r="F213" s="4" t="s">
        <f>D213-E213</f>
      </c>
      <c r="G213" s="5" t="s">
        <f>IF(E213&lt;&gt;0,(D213-E213)/E213*100,"-")</f>
      </c>
      <c r="H213" s="2" t="s">
        <v>322</v>
      </c>
    </row>
    <row r="214">
      <c r="A214" s="1" t="s">
        <v>282</v>
      </c>
      <c r="B214" s="2" t="s">
        <v>324</v>
      </c>
      <c r="C214" s="2" t="s">
        <v>64</v>
      </c>
      <c r="D214" s="6" t="n">
        <v>24408.0</v>
      </c>
      <c r="E214" s="6" t="n">
        <v>27667.0</v>
      </c>
      <c r="F214" s="4" t="s">
        <f>D214-E214</f>
      </c>
      <c r="G214" s="5" t="s">
        <f>IF(E214&lt;&gt;0,(D214-E214)/E214*100,"-")</f>
      </c>
      <c r="H214" s="2" t="s">
        <v>68</v>
      </c>
    </row>
    <row r="215">
      <c r="A215" s="1" t="s">
        <v>282</v>
      </c>
      <c r="B215" s="2" t="s">
        <v>325</v>
      </c>
      <c r="C215" s="2" t="s">
        <v>236</v>
      </c>
      <c r="D215" s="6" t="n">
        <v>15593.0</v>
      </c>
      <c r="E215" s="6" t="n">
        <v>23389.0</v>
      </c>
      <c r="F215" s="4" t="s">
        <f>D215-E215</f>
      </c>
      <c r="G215" s="5" t="s">
        <f>IF(E215&lt;&gt;0,(D215-E215)/E215*100,"-")</f>
      </c>
      <c r="H215" s="2" t="s">
        <v>65</v>
      </c>
    </row>
    <row r="216">
      <c r="A216" s="1" t="s">
        <v>282</v>
      </c>
      <c r="B216" s="2" t="s">
        <v>326</v>
      </c>
      <c r="C216" s="2" t="s">
        <v>26</v>
      </c>
      <c r="D216" s="6" t="n">
        <v>20016.0</v>
      </c>
      <c r="E216" s="6" t="n">
        <v>17626.0</v>
      </c>
      <c r="F216" s="4" t="s">
        <f>D216-E216</f>
      </c>
      <c r="G216" s="5" t="s">
        <f>IF(E216&lt;&gt;0,(D216-E216)/E216*100,"-")</f>
      </c>
      <c r="H216" s="2" t="s">
        <v>46</v>
      </c>
    </row>
    <row r="217">
      <c r="A217" s="1" t="s">
        <v>282</v>
      </c>
      <c r="B217" s="2" t="s">
        <v>327</v>
      </c>
      <c r="C217" s="2" t="s">
        <v>11</v>
      </c>
      <c r="D217" s="6" t="n">
        <v>13493.0</v>
      </c>
      <c r="E217" s="6" t="n">
        <v>13400.0</v>
      </c>
      <c r="F217" s="4" t="s">
        <f>D217-E217</f>
      </c>
      <c r="G217" s="5" t="s">
        <f>IF(E217&lt;&gt;0,(D217-E217)/E217*100,"-")</f>
      </c>
      <c r="H217" s="2" t="s">
        <v>328</v>
      </c>
    </row>
    <row r="218">
      <c r="A218" s="1" t="s">
        <v>282</v>
      </c>
      <c r="B218" s="2" t="s">
        <v>329</v>
      </c>
      <c r="C218" s="2" t="s">
        <v>80</v>
      </c>
      <c r="D218" s="6" t="n">
        <v>7680.0</v>
      </c>
      <c r="E218" s="6" t="n">
        <v>11355.0</v>
      </c>
      <c r="F218" s="4" t="s">
        <f>D218-E218</f>
      </c>
      <c r="G218" s="5" t="s">
        <f>IF(E218&lt;&gt;0,(D218-E218)/E218*100,"-")</f>
      </c>
      <c r="H218" s="2" t="s">
        <v>46</v>
      </c>
    </row>
    <row r="219">
      <c r="A219" s="1" t="s">
        <v>282</v>
      </c>
      <c r="B219" s="2" t="s">
        <v>330</v>
      </c>
      <c r="C219" s="2" t="s">
        <v>11</v>
      </c>
      <c r="D219" s="6" t="n">
        <v>35987.0</v>
      </c>
      <c r="E219" s="6" t="n">
        <v>36411.0</v>
      </c>
      <c r="F219" s="4" t="s">
        <f>D219-E219</f>
      </c>
      <c r="G219" s="5" t="s">
        <f>IF(E219&lt;&gt;0,(D219-E219)/E219*100,"-")</f>
      </c>
      <c r="H219" s="2" t="s">
        <v>331</v>
      </c>
    </row>
    <row r="220">
      <c r="A220" s="1" t="s">
        <v>282</v>
      </c>
      <c r="B220" s="2" t="s">
        <v>332</v>
      </c>
      <c r="C220" s="2" t="s">
        <v>11</v>
      </c>
      <c r="D220" s="6" t="n">
        <v>2054.0</v>
      </c>
      <c r="E220" s="6" t="n">
        <v>2154.0</v>
      </c>
      <c r="F220" s="4" t="s">
        <f>D220-E220</f>
      </c>
      <c r="G220" s="5" t="s">
        <f>IF(E220&lt;&gt;0,(D220-E220)/E220*100,"-")</f>
      </c>
      <c r="H220" s="2" t="s">
        <v>46</v>
      </c>
    </row>
    <row r="221">
      <c r="A221" s="1" t="s">
        <v>282</v>
      </c>
      <c r="B221" s="2" t="s">
        <v>333</v>
      </c>
      <c r="C221" s="2" t="s">
        <v>80</v>
      </c>
      <c r="D221" s="6" t="n">
        <v>26334.0</v>
      </c>
      <c r="E221" s="6" t="n">
        <v>39877.0</v>
      </c>
      <c r="F221" s="4" t="s">
        <f>D221-E221</f>
      </c>
      <c r="G221" s="5" t="s">
        <f>IF(E221&lt;&gt;0,(D221-E221)/E221*100,"-")</f>
      </c>
      <c r="H221" s="2" t="s">
        <v>334</v>
      </c>
    </row>
    <row r="222">
      <c r="A222" s="1" t="s">
        <v>282</v>
      </c>
      <c r="B222" s="2" t="s">
        <v>335</v>
      </c>
      <c r="C222" s="2" t="s">
        <v>80</v>
      </c>
      <c r="D222" s="6" t="n">
        <v>7217.0</v>
      </c>
      <c r="E222" s="6" t="n">
        <v>2652.0</v>
      </c>
      <c r="F222" s="4" t="s">
        <f>D222-E222</f>
      </c>
      <c r="G222" s="5" t="s">
        <f>IF(E222&lt;&gt;0,(D222-E222)/E222*100,"-")</f>
      </c>
      <c r="H222" s="2" t="s">
        <v>65</v>
      </c>
    </row>
    <row r="223">
      <c r="A223" s="1" t="s">
        <v>282</v>
      </c>
      <c r="B223" s="2" t="s">
        <v>336</v>
      </c>
      <c r="C223" s="2" t="s">
        <v>11</v>
      </c>
      <c r="D223" s="6" t="n">
        <v>38756.0</v>
      </c>
      <c r="E223" s="6" t="n">
        <v>39004.0</v>
      </c>
      <c r="F223" s="4" t="s">
        <f>D223-E223</f>
      </c>
      <c r="G223" s="5" t="s">
        <f>IF(E223&lt;&gt;0,(D223-E223)/E223*100,"-")</f>
      </c>
      <c r="H223" s="2" t="s">
        <v>331</v>
      </c>
    </row>
    <row r="224">
      <c r="A224" s="1" t="s">
        <v>282</v>
      </c>
      <c r="B224" s="2" t="s">
        <v>337</v>
      </c>
      <c r="C224" s="2" t="s">
        <v>11</v>
      </c>
      <c r="D224" s="6" t="n">
        <v>35908.0</v>
      </c>
      <c r="E224" s="6" t="n">
        <v>0.0</v>
      </c>
      <c r="F224" s="4" t="s">
        <f>D224-E224</f>
      </c>
      <c r="G224" s="5" t="s">
        <f>IF(E224&lt;&gt;0,(D224-E224)/E224*100,"-")</f>
      </c>
      <c r="H224" s="2" t="s">
        <v>338</v>
      </c>
    </row>
    <row r="225">
      <c r="A225" s="1" t="s">
        <v>339</v>
      </c>
      <c r="B225" s="2" t="s">
        <v>340</v>
      </c>
      <c r="C225" s="2" t="s">
        <v>341</v>
      </c>
      <c r="D225" s="6" t="n">
        <v>2563000.0</v>
      </c>
      <c r="E225" s="6" t="n">
        <v>2436000.0</v>
      </c>
      <c r="F225" s="4" t="s">
        <f>D225-E225</f>
      </c>
      <c r="G225" s="5" t="s">
        <f>IF(E225&lt;&gt;0,(D225-E225)/E225*100,"-")</f>
      </c>
      <c r="H225" s="2" t="s">
        <v>273</v>
      </c>
    </row>
    <row r="226">
      <c r="A226" s="1" t="s">
        <v>339</v>
      </c>
      <c r="B226" s="2" t="s">
        <v>342</v>
      </c>
      <c r="C226" s="2" t="s">
        <v>156</v>
      </c>
      <c r="D226" s="6" t="n">
        <v>900000.0</v>
      </c>
      <c r="E226" s="6" t="n">
        <v>899800.0</v>
      </c>
      <c r="F226" s="4" t="s">
        <f>D226-E226</f>
      </c>
      <c r="G226" s="5" t="s">
        <f>IF(E226&lt;&gt;0,(D226-E226)/E226*100,"-")</f>
      </c>
      <c r="H226" s="2" t="s">
        <v>93</v>
      </c>
    </row>
    <row r="227">
      <c r="A227" s="1" t="s">
        <v>339</v>
      </c>
      <c r="B227" s="2" t="s">
        <v>343</v>
      </c>
      <c r="C227" s="2" t="s">
        <v>156</v>
      </c>
      <c r="D227" s="6" t="n">
        <v>488050.0</v>
      </c>
      <c r="E227" s="6" t="n">
        <v>495039.0</v>
      </c>
      <c r="F227" s="4" t="s">
        <f>D227-E227</f>
      </c>
      <c r="G227" s="5" t="s">
        <f>IF(E227&lt;&gt;0,(D227-E227)/E227*100,"-")</f>
      </c>
      <c r="H227" s="2" t="s">
        <v>93</v>
      </c>
    </row>
    <row r="228">
      <c r="A228" s="1" t="s">
        <v>339</v>
      </c>
      <c r="B228" s="2" t="s">
        <v>344</v>
      </c>
      <c r="C228" s="2" t="s">
        <v>23</v>
      </c>
      <c r="D228" s="6" t="n">
        <v>128701.0</v>
      </c>
      <c r="E228" s="6" t="n">
        <v>265621.0</v>
      </c>
      <c r="F228" s="4" t="s">
        <f>D228-E228</f>
      </c>
      <c r="G228" s="5" t="s">
        <f>IF(E228&lt;&gt;0,(D228-E228)/E228*100,"-")</f>
      </c>
      <c r="H228" s="2" t="s">
        <v>345</v>
      </c>
    </row>
    <row r="229">
      <c r="A229" s="1" t="s">
        <v>339</v>
      </c>
      <c r="B229" s="2" t="s">
        <v>346</v>
      </c>
      <c r="C229" s="2" t="s">
        <v>26</v>
      </c>
      <c r="D229" s="6" t="n">
        <v>1337550.0</v>
      </c>
      <c r="E229" s="6" t="n">
        <v>3099679.0</v>
      </c>
      <c r="F229" s="4" t="s">
        <f>D229-E229</f>
      </c>
      <c r="G229" s="5" t="s">
        <f>IF(E229&lt;&gt;0,(D229-E229)/E229*100,"-")</f>
      </c>
      <c r="H229" s="2" t="s">
        <v>65</v>
      </c>
    </row>
    <row r="230">
      <c r="A230" s="1" t="s">
        <v>339</v>
      </c>
      <c r="B230" s="2" t="s">
        <v>347</v>
      </c>
      <c r="C230" s="2" t="s">
        <v>41</v>
      </c>
      <c r="D230" s="6" t="n">
        <v>32760.0</v>
      </c>
      <c r="E230" s="6" t="n">
        <v>54350.0</v>
      </c>
      <c r="F230" s="4" t="s">
        <f>D230-E230</f>
      </c>
      <c r="G230" s="5" t="s">
        <f>IF(E230&lt;&gt;0,(D230-E230)/E230*100,"-")</f>
      </c>
      <c r="H230" s="2" t="s">
        <v>81</v>
      </c>
    </row>
    <row r="231">
      <c r="A231" s="1" t="s">
        <v>339</v>
      </c>
      <c r="B231" s="2" t="s">
        <v>348</v>
      </c>
      <c r="C231" s="2" t="s">
        <v>41</v>
      </c>
      <c r="D231" s="6" t="n">
        <v>83750.0</v>
      </c>
      <c r="E231" s="6" t="n">
        <v>135700.0</v>
      </c>
      <c r="F231" s="4" t="s">
        <f>D231-E231</f>
      </c>
      <c r="G231" s="5" t="s">
        <f>IF(E231&lt;&gt;0,(D231-E231)/E231*100,"-")</f>
      </c>
      <c r="H231" s="2" t="s">
        <v>230</v>
      </c>
    </row>
    <row r="232">
      <c r="A232" s="1" t="s">
        <v>339</v>
      </c>
      <c r="B232" s="2" t="s">
        <v>349</v>
      </c>
      <c r="C232" s="2" t="s">
        <v>80</v>
      </c>
      <c r="D232" s="6" t="n">
        <v>3688.0</v>
      </c>
      <c r="E232" s="6" t="n">
        <v>3622.0</v>
      </c>
      <c r="F232" s="4" t="s">
        <f>D232-E232</f>
      </c>
      <c r="G232" s="5" t="s">
        <f>IF(E232&lt;&gt;0,(D232-E232)/E232*100,"-")</f>
      </c>
      <c r="H232" s="2" t="s">
        <v>350</v>
      </c>
    </row>
    <row r="233">
      <c r="A233" s="1" t="s">
        <v>339</v>
      </c>
      <c r="B233" s="2" t="s">
        <v>351</v>
      </c>
      <c r="C233" s="2" t="s">
        <v>80</v>
      </c>
      <c r="D233" s="6" t="n">
        <v>24427.0</v>
      </c>
      <c r="E233" s="6" t="n">
        <v>47264.0</v>
      </c>
      <c r="F233" s="4" t="s">
        <f>D233-E233</f>
      </c>
      <c r="G233" s="5" t="s">
        <f>IF(E233&lt;&gt;0,(D233-E233)/E233*100,"-")</f>
      </c>
      <c r="H233" s="2" t="s">
        <v>352</v>
      </c>
    </row>
    <row r="234">
      <c r="A234" s="1" t="s">
        <v>339</v>
      </c>
      <c r="B234" s="2" t="s">
        <v>353</v>
      </c>
      <c r="C234" s="2" t="s">
        <v>151</v>
      </c>
      <c r="D234" s="6" t="n">
        <v>63120.0</v>
      </c>
      <c r="E234" s="6" t="n">
        <v>213225.0</v>
      </c>
      <c r="F234" s="4" t="s">
        <f>D234-E234</f>
      </c>
      <c r="G234" s="5" t="s">
        <f>IF(E234&lt;&gt;0,(D234-E234)/E234*100,"-")</f>
      </c>
      <c r="H234" s="2" t="s">
        <v>225</v>
      </c>
    </row>
    <row r="235">
      <c r="A235" s="1" t="s">
        <v>354</v>
      </c>
      <c r="B235" s="2" t="s">
        <v>355</v>
      </c>
      <c r="C235" s="2" t="s">
        <v>29</v>
      </c>
      <c r="D235" s="6" t="n">
        <v>50821.0</v>
      </c>
      <c r="E235" s="6" t="n">
        <v>69468.0</v>
      </c>
      <c r="F235" s="4" t="s">
        <f>D235-E235</f>
      </c>
      <c r="G235" s="5" t="s">
        <f>IF(E235&lt;&gt;0,(D235-E235)/E235*100,"-")</f>
      </c>
      <c r="H235" s="2" t="s">
        <v>46</v>
      </c>
    </row>
    <row r="236">
      <c r="A236" s="1" t="s">
        <v>354</v>
      </c>
      <c r="B236" s="2" t="s">
        <v>356</v>
      </c>
      <c r="C236" s="2" t="s">
        <v>23</v>
      </c>
      <c r="D236" s="6" t="n">
        <v>202095.0</v>
      </c>
      <c r="E236" s="6" t="n">
        <v>177274.0</v>
      </c>
      <c r="F236" s="4" t="s">
        <f>D236-E236</f>
      </c>
      <c r="G236" s="5" t="s">
        <f>IF(E236&lt;&gt;0,(D236-E236)/E236*100,"-")</f>
      </c>
      <c r="H236" s="2" t="s">
        <v>46</v>
      </c>
    </row>
    <row r="237">
      <c r="A237" s="1" t="s">
        <v>354</v>
      </c>
      <c r="B237" s="2" t="s">
        <v>357</v>
      </c>
      <c r="C237" s="2" t="s">
        <v>11</v>
      </c>
      <c r="D237" s="6" t="n">
        <v>133249.0</v>
      </c>
      <c r="E237" s="6" t="n">
        <v>126586.0</v>
      </c>
      <c r="F237" s="4" t="s">
        <f>D237-E237</f>
      </c>
      <c r="G237" s="5" t="s">
        <f>IF(E237&lt;&gt;0,(D237-E237)/E237*100,"-")</f>
      </c>
      <c r="H237" s="2" t="s">
        <v>297</v>
      </c>
    </row>
    <row r="238">
      <c r="A238" s="1" t="s">
        <v>354</v>
      </c>
      <c r="B238" s="2" t="s">
        <v>358</v>
      </c>
      <c r="C238" s="2" t="s">
        <v>11</v>
      </c>
      <c r="D238" s="6" t="n">
        <v>39508.0</v>
      </c>
      <c r="E238" s="6" t="n">
        <v>33048.0</v>
      </c>
      <c r="F238" s="4" t="s">
        <f>D238-E238</f>
      </c>
      <c r="G238" s="5" t="s">
        <f>IF(E238&lt;&gt;0,(D238-E238)/E238*100,"-")</f>
      </c>
      <c r="H238" s="2" t="s">
        <v>359</v>
      </c>
    </row>
    <row r="239">
      <c r="A239" s="1" t="s">
        <v>354</v>
      </c>
      <c r="B239" s="2" t="s">
        <v>360</v>
      </c>
      <c r="C239" s="2" t="s">
        <v>11</v>
      </c>
      <c r="D239" s="6" t="n">
        <v>295856.0</v>
      </c>
      <c r="E239" s="6" t="n">
        <v>401490.0</v>
      </c>
      <c r="F239" s="4" t="s">
        <f>D239-E239</f>
      </c>
      <c r="G239" s="5" t="s">
        <f>IF(E239&lt;&gt;0,(D239-E239)/E239*100,"-")</f>
      </c>
      <c r="H239" s="2" t="s">
        <v>361</v>
      </c>
    </row>
    <row r="240">
      <c r="A240" s="1" t="s">
        <v>354</v>
      </c>
      <c r="B240" s="2" t="s">
        <v>362</v>
      </c>
      <c r="C240" s="2" t="s">
        <v>11</v>
      </c>
      <c r="D240" s="6" t="n">
        <v>208100.0</v>
      </c>
      <c r="E240" s="6" t="n">
        <v>342850.0</v>
      </c>
      <c r="F240" s="4" t="s">
        <f>D240-E240</f>
      </c>
      <c r="G240" s="5" t="s">
        <f>IF(E240&lt;&gt;0,(D240-E240)/E240*100,"-")</f>
      </c>
      <c r="H240" s="2" t="s">
        <v>363</v>
      </c>
    </row>
    <row r="241">
      <c r="A241" s="1" t="s">
        <v>354</v>
      </c>
      <c r="B241" s="2" t="s">
        <v>364</v>
      </c>
      <c r="C241" s="2" t="s">
        <v>11</v>
      </c>
      <c r="D241" s="6" t="n">
        <v>78068.0</v>
      </c>
      <c r="E241" s="6" t="n">
        <v>100736.0</v>
      </c>
      <c r="F241" s="4" t="s">
        <f>D241-E241</f>
      </c>
      <c r="G241" s="5" t="s">
        <f>IF(E241&lt;&gt;0,(D241-E241)/E241*100,"-")</f>
      </c>
      <c r="H241" s="2" t="s">
        <v>328</v>
      </c>
    </row>
    <row r="242">
      <c r="A242" s="1" t="s">
        <v>354</v>
      </c>
      <c r="B242" s="2" t="s">
        <v>365</v>
      </c>
      <c r="C242" s="2" t="s">
        <v>80</v>
      </c>
      <c r="D242" s="6" t="n">
        <v>267900.0</v>
      </c>
      <c r="E242" s="6" t="n">
        <v>243750.0</v>
      </c>
      <c r="F242" s="4" t="s">
        <f>D242-E242</f>
      </c>
      <c r="G242" s="5" t="s">
        <f>IF(E242&lt;&gt;0,(D242-E242)/E242*100,"-")</f>
      </c>
      <c r="H242" s="2" t="s">
        <v>366</v>
      </c>
    </row>
    <row r="243">
      <c r="A243" s="1" t="s">
        <v>354</v>
      </c>
      <c r="B243" s="2" t="s">
        <v>367</v>
      </c>
      <c r="C243" s="2" t="s">
        <v>80</v>
      </c>
      <c r="D243" s="6" t="n">
        <v>765000.0</v>
      </c>
      <c r="E243" s="6" t="n">
        <v>744570.0</v>
      </c>
      <c r="F243" s="4" t="s">
        <f>D243-E243</f>
      </c>
      <c r="G243" s="5" t="s">
        <f>IF(E243&lt;&gt;0,(D243-E243)/E243*100,"-")</f>
      </c>
      <c r="H243" s="2" t="s">
        <v>366</v>
      </c>
    </row>
    <row r="244">
      <c r="A244" s="1" t="s">
        <v>354</v>
      </c>
      <c r="B244" s="2" t="s">
        <v>368</v>
      </c>
      <c r="C244" s="2" t="s">
        <v>80</v>
      </c>
      <c r="D244" s="6" t="n">
        <v>189477.0</v>
      </c>
      <c r="E244" s="6" t="n">
        <v>261844.0</v>
      </c>
      <c r="F244" s="4" t="s">
        <f>D244-E244</f>
      </c>
      <c r="G244" s="5" t="s">
        <f>IF(E244&lt;&gt;0,(D244-E244)/E244*100,"-")</f>
      </c>
      <c r="H244" s="2" t="s">
        <v>81</v>
      </c>
    </row>
    <row r="245">
      <c r="A245" s="1" t="s">
        <v>354</v>
      </c>
      <c r="B245" s="2" t="s">
        <v>369</v>
      </c>
      <c r="C245" s="2" t="s">
        <v>80</v>
      </c>
      <c r="D245" s="6" t="n">
        <v>99000.0</v>
      </c>
      <c r="E245" s="6" t="n">
        <v>98600.0</v>
      </c>
      <c r="F245" s="4" t="s">
        <f>D245-E245</f>
      </c>
      <c r="G245" s="5" t="s">
        <f>IF(E245&lt;&gt;0,(D245-E245)/E245*100,"-")</f>
      </c>
      <c r="H245" s="2" t="s">
        <v>366</v>
      </c>
    </row>
    <row r="246">
      <c r="A246" s="1" t="s">
        <v>354</v>
      </c>
      <c r="B246" s="2" t="s">
        <v>370</v>
      </c>
      <c r="C246" s="2" t="s">
        <v>80</v>
      </c>
      <c r="D246" s="6" t="n">
        <v>42500.0</v>
      </c>
      <c r="E246" s="6" t="n">
        <v>41777.0</v>
      </c>
      <c r="F246" s="4" t="s">
        <f>D246-E246</f>
      </c>
      <c r="G246" s="5" t="s">
        <f>IF(E246&lt;&gt;0,(D246-E246)/E246*100,"-")</f>
      </c>
      <c r="H246" s="2" t="s">
        <v>371</v>
      </c>
    </row>
    <row r="247">
      <c r="A247" s="1" t="s">
        <v>354</v>
      </c>
      <c r="B247" s="2" t="s">
        <v>372</v>
      </c>
      <c r="C247" s="2" t="s">
        <v>87</v>
      </c>
      <c r="D247" s="6" t="n">
        <v>848.0</v>
      </c>
      <c r="E247" s="6" t="n">
        <v>1038.0</v>
      </c>
      <c r="F247" s="4" t="s">
        <f>D247-E247</f>
      </c>
      <c r="G247" s="5" t="s">
        <f>IF(E247&lt;&gt;0,(D247-E247)/E247*100,"-")</f>
      </c>
      <c r="H247" s="2" t="s">
        <v>46</v>
      </c>
    </row>
    <row r="248">
      <c r="A248" s="1" t="s">
        <v>354</v>
      </c>
      <c r="B248" s="2" t="s">
        <v>373</v>
      </c>
      <c r="C248" s="2" t="s">
        <v>87</v>
      </c>
      <c r="D248" s="6" t="n">
        <v>148613.0</v>
      </c>
      <c r="E248" s="6" t="n">
        <v>161327.0</v>
      </c>
      <c r="F248" s="4" t="s">
        <f>D248-E248</f>
      </c>
      <c r="G248" s="5" t="s">
        <f>IF(E248&lt;&gt;0,(D248-E248)/E248*100,"-")</f>
      </c>
      <c r="H248" s="2" t="s">
        <v>46</v>
      </c>
    </row>
    <row r="249">
      <c r="A249" s="1" t="s">
        <v>354</v>
      </c>
      <c r="B249" s="2" t="s">
        <v>374</v>
      </c>
      <c r="C249" s="2" t="s">
        <v>87</v>
      </c>
      <c r="D249" s="6" t="n">
        <v>81205.0</v>
      </c>
      <c r="E249" s="6" t="n">
        <v>81396.0</v>
      </c>
      <c r="F249" s="4" t="s">
        <f>D249-E249</f>
      </c>
      <c r="G249" s="5" t="s">
        <f>IF(E249&lt;&gt;0,(D249-E249)/E249*100,"-")</f>
      </c>
      <c r="H249" s="2" t="s">
        <v>375</v>
      </c>
    </row>
    <row r="250">
      <c r="A250" s="1" t="s">
        <v>354</v>
      </c>
      <c r="B250" s="2" t="s">
        <v>376</v>
      </c>
      <c r="C250" s="2" t="s">
        <v>219</v>
      </c>
      <c r="D250" s="6" t="n">
        <v>101640.0</v>
      </c>
      <c r="E250" s="6" t="n">
        <v>325740.0</v>
      </c>
      <c r="F250" s="4" t="s">
        <f>D250-E250</f>
      </c>
      <c r="G250" s="5" t="s">
        <f>IF(E250&lt;&gt;0,(D250-E250)/E250*100,"-")</f>
      </c>
      <c r="H250" s="2" t="s">
        <v>220</v>
      </c>
    </row>
    <row r="251">
      <c r="A251" s="1" t="s">
        <v>354</v>
      </c>
      <c r="B251" s="2" t="s">
        <v>377</v>
      </c>
      <c r="C251" s="2" t="s">
        <v>41</v>
      </c>
      <c r="D251" s="6" t="n">
        <v>194979.0</v>
      </c>
      <c r="E251" s="6" t="n">
        <v>212133.0</v>
      </c>
      <c r="F251" s="4" t="s">
        <f>D251-E251</f>
      </c>
      <c r="G251" s="5" t="s">
        <f>IF(E251&lt;&gt;0,(D251-E251)/E251*100,"-")</f>
      </c>
      <c r="H251" s="2" t="s">
        <v>378</v>
      </c>
    </row>
    <row r="252">
      <c r="A252" s="1" t="s">
        <v>354</v>
      </c>
      <c r="B252" s="2" t="s">
        <v>379</v>
      </c>
      <c r="C252" s="2" t="s">
        <v>41</v>
      </c>
      <c r="D252" s="6" t="n">
        <v>19899.0</v>
      </c>
      <c r="E252" s="6" t="n">
        <v>19895.0</v>
      </c>
      <c r="F252" s="4" t="s">
        <f>D252-E252</f>
      </c>
      <c r="G252" s="5" t="s">
        <f>IF(E252&lt;&gt;0,(D252-E252)/E252*100,"-")</f>
      </c>
      <c r="H252" s="2" t="s">
        <v>46</v>
      </c>
    </row>
    <row r="253">
      <c r="A253" s="1" t="s">
        <v>354</v>
      </c>
      <c r="B253" s="2" t="s">
        <v>380</v>
      </c>
      <c r="C253" s="2" t="s">
        <v>41</v>
      </c>
      <c r="D253" s="6" t="n">
        <v>0.0</v>
      </c>
      <c r="E253" s="6" t="n">
        <v>81395.0</v>
      </c>
      <c r="F253" s="4" t="s">
        <f>D253-E253</f>
      </c>
      <c r="G253" s="5" t="s">
        <f>IF(E253&lt;&gt;0,(D253-E253)/E253*100,"-")</f>
      </c>
      <c r="H253" s="2" t="s">
        <v>230</v>
      </c>
    </row>
    <row r="254">
      <c r="A254" s="1" t="s">
        <v>354</v>
      </c>
      <c r="B254" s="2" t="s">
        <v>381</v>
      </c>
      <c r="C254" s="2" t="s">
        <v>41</v>
      </c>
      <c r="D254" s="6" t="n">
        <v>107565.0</v>
      </c>
      <c r="E254" s="6" t="n">
        <v>138668.0</v>
      </c>
      <c r="F254" s="4" t="s">
        <f>D254-E254</f>
      </c>
      <c r="G254" s="5" t="s">
        <f>IF(E254&lt;&gt;0,(D254-E254)/E254*100,"-")</f>
      </c>
      <c r="H254" s="2" t="s">
        <v>382</v>
      </c>
    </row>
    <row r="255">
      <c r="A255" s="1" t="s">
        <v>354</v>
      </c>
      <c r="B255" s="2" t="s">
        <v>383</v>
      </c>
      <c r="C255" s="2" t="s">
        <v>41</v>
      </c>
      <c r="D255" s="6" t="n">
        <v>48656.0</v>
      </c>
      <c r="E255" s="6" t="n">
        <v>44945.0</v>
      </c>
      <c r="F255" s="4" t="s">
        <f>D255-E255</f>
      </c>
      <c r="G255" s="5" t="s">
        <f>IF(E255&lt;&gt;0,(D255-E255)/E255*100,"-")</f>
      </c>
      <c r="H255" s="2" t="s">
        <v>384</v>
      </c>
    </row>
    <row r="256">
      <c r="A256" s="1" t="s">
        <v>354</v>
      </c>
      <c r="B256" s="2" t="s">
        <v>385</v>
      </c>
      <c r="C256" s="2" t="s">
        <v>41</v>
      </c>
      <c r="D256" s="6" t="n">
        <v>614431.0</v>
      </c>
      <c r="E256" s="6" t="n">
        <v>794021.0</v>
      </c>
      <c r="F256" s="4" t="s">
        <f>D256-E256</f>
      </c>
      <c r="G256" s="5" t="s">
        <f>IF(E256&lt;&gt;0,(D256-E256)/E256*100,"-")</f>
      </c>
      <c r="H256" s="2" t="s">
        <v>230</v>
      </c>
    </row>
    <row r="257">
      <c r="A257" s="1" t="s">
        <v>354</v>
      </c>
      <c r="B257" s="2" t="s">
        <v>386</v>
      </c>
      <c r="C257" s="2" t="s">
        <v>41</v>
      </c>
      <c r="D257" s="6" t="n">
        <v>1152132.0</v>
      </c>
      <c r="E257" s="6" t="n">
        <v>1255880.0</v>
      </c>
      <c r="F257" s="4" t="s">
        <f>D257-E257</f>
      </c>
      <c r="G257" s="5" t="s">
        <f>IF(E257&lt;&gt;0,(D257-E257)/E257*100,"-")</f>
      </c>
      <c r="H257" s="2" t="s">
        <v>230</v>
      </c>
    </row>
    <row r="258">
      <c r="A258" s="1" t="s">
        <v>354</v>
      </c>
      <c r="B258" s="2" t="s">
        <v>387</v>
      </c>
      <c r="C258" s="2" t="s">
        <v>23</v>
      </c>
      <c r="D258" s="6" t="n">
        <v>12482.0</v>
      </c>
      <c r="E258" s="6" t="n">
        <v>19922.0</v>
      </c>
      <c r="F258" s="4" t="s">
        <f>D258-E258</f>
      </c>
      <c r="G258" s="5" t="s">
        <f>IF(E258&lt;&gt;0,(D258-E258)/E258*100,"-")</f>
      </c>
      <c r="H258" s="2" t="s">
        <v>46</v>
      </c>
    </row>
    <row r="259">
      <c r="A259" s="1" t="s">
        <v>354</v>
      </c>
      <c r="B259" s="2" t="s">
        <v>388</v>
      </c>
      <c r="C259" s="2" t="s">
        <v>23</v>
      </c>
      <c r="D259" s="6" t="n">
        <v>128840.0</v>
      </c>
      <c r="E259" s="6" t="n">
        <v>146222.0</v>
      </c>
      <c r="F259" s="4" t="s">
        <f>D259-E259</f>
      </c>
      <c r="G259" s="5" t="s">
        <f>IF(E259&lt;&gt;0,(D259-E259)/E259*100,"-")</f>
      </c>
      <c r="H259" s="2" t="s">
        <v>46</v>
      </c>
    </row>
    <row r="260">
      <c r="A260" s="1" t="s">
        <v>354</v>
      </c>
      <c r="B260" s="2" t="s">
        <v>389</v>
      </c>
      <c r="C260" s="2" t="s">
        <v>41</v>
      </c>
      <c r="D260" s="6" t="n">
        <v>75758.0</v>
      </c>
      <c r="E260" s="6" t="n">
        <v>50508.0</v>
      </c>
      <c r="F260" s="4" t="s">
        <f>D260-E260</f>
      </c>
      <c r="G260" s="5" t="s">
        <f>IF(E260&lt;&gt;0,(D260-E260)/E260*100,"-")</f>
      </c>
      <c r="H260" s="2" t="s">
        <v>46</v>
      </c>
    </row>
    <row r="261">
      <c r="A261" s="1" t="s">
        <v>354</v>
      </c>
      <c r="B261" s="2" t="s">
        <v>390</v>
      </c>
      <c r="C261" s="2" t="s">
        <v>23</v>
      </c>
      <c r="D261" s="6" t="n">
        <v>4227.0</v>
      </c>
      <c r="E261" s="6" t="n">
        <v>3766.0</v>
      </c>
      <c r="F261" s="4" t="s">
        <f>D261-E261</f>
      </c>
      <c r="G261" s="5" t="s">
        <f>IF(E261&lt;&gt;0,(D261-E261)/E261*100,"-")</f>
      </c>
      <c r="H261" s="2" t="s">
        <v>46</v>
      </c>
    </row>
    <row r="262">
      <c r="A262" s="1" t="s">
        <v>354</v>
      </c>
      <c r="B262" s="2" t="s">
        <v>391</v>
      </c>
      <c r="C262" s="2" t="s">
        <v>23</v>
      </c>
      <c r="D262" s="6" t="n">
        <v>10101.0</v>
      </c>
      <c r="E262" s="6" t="n">
        <v>15529.0</v>
      </c>
      <c r="F262" s="4" t="s">
        <f>D262-E262</f>
      </c>
      <c r="G262" s="5" t="s">
        <f>IF(E262&lt;&gt;0,(D262-E262)/E262*100,"-")</f>
      </c>
      <c r="H262" s="2" t="s">
        <v>338</v>
      </c>
    </row>
    <row r="263">
      <c r="A263" s="1" t="s">
        <v>354</v>
      </c>
      <c r="B263" s="2" t="s">
        <v>392</v>
      </c>
      <c r="C263" s="2" t="s">
        <v>23</v>
      </c>
      <c r="D263" s="6" t="n">
        <v>45110.0</v>
      </c>
      <c r="E263" s="6" t="n">
        <v>74250.0</v>
      </c>
      <c r="F263" s="4" t="s">
        <f>D263-E263</f>
      </c>
      <c r="G263" s="5" t="s">
        <f>IF(E263&lt;&gt;0,(D263-E263)/E263*100,"-")</f>
      </c>
      <c r="H263" s="2" t="s">
        <v>46</v>
      </c>
    </row>
    <row r="264">
      <c r="A264" s="1" t="s">
        <v>354</v>
      </c>
      <c r="B264" s="2" t="s">
        <v>393</v>
      </c>
      <c r="C264" s="2" t="s">
        <v>156</v>
      </c>
      <c r="D264" s="6" t="n">
        <v>8703.0</v>
      </c>
      <c r="E264" s="6" t="n">
        <v>9992.0</v>
      </c>
      <c r="F264" s="4" t="s">
        <f>D264-E264</f>
      </c>
      <c r="G264" s="5" t="s">
        <f>IF(E264&lt;&gt;0,(D264-E264)/E264*100,"-")</f>
      </c>
      <c r="H264" s="2" t="s">
        <v>394</v>
      </c>
    </row>
    <row r="265">
      <c r="A265" s="1" t="s">
        <v>354</v>
      </c>
      <c r="B265" s="2" t="s">
        <v>395</v>
      </c>
      <c r="C265" s="2" t="s">
        <v>26</v>
      </c>
      <c r="D265" s="6" t="n">
        <v>93088.0</v>
      </c>
      <c r="E265" s="6" t="n">
        <v>102135.0</v>
      </c>
      <c r="F265" s="4" t="s">
        <f>D265-E265</f>
      </c>
      <c r="G265" s="5" t="s">
        <f>IF(E265&lt;&gt;0,(D265-E265)/E265*100,"-")</f>
      </c>
      <c r="H265" s="2" t="s">
        <v>46</v>
      </c>
    </row>
    <row r="266">
      <c r="A266" s="1" t="s">
        <v>354</v>
      </c>
      <c r="B266" s="2" t="s">
        <v>396</v>
      </c>
      <c r="C266" s="2" t="s">
        <v>26</v>
      </c>
      <c r="D266" s="6" t="n">
        <v>52013.0</v>
      </c>
      <c r="E266" s="6" t="n">
        <v>118584.0</v>
      </c>
      <c r="F266" s="4" t="s">
        <f>D266-E266</f>
      </c>
      <c r="G266" s="5" t="s">
        <f>IF(E266&lt;&gt;0,(D266-E266)/E266*100,"-")</f>
      </c>
      <c r="H266" s="2" t="s">
        <v>397</v>
      </c>
    </row>
    <row r="267">
      <c r="A267" s="1" t="s">
        <v>354</v>
      </c>
      <c r="B267" s="2" t="s">
        <v>398</v>
      </c>
      <c r="C267" s="2" t="s">
        <v>26</v>
      </c>
      <c r="D267" s="6" t="n">
        <v>307744.0</v>
      </c>
      <c r="E267" s="6" t="n">
        <v>519588.0</v>
      </c>
      <c r="F267" s="4" t="s">
        <f>D267-E267</f>
      </c>
      <c r="G267" s="5" t="s">
        <f>IF(E267&lt;&gt;0,(D267-E267)/E267*100,"-")</f>
      </c>
      <c r="H267" s="2" t="s">
        <v>225</v>
      </c>
    </row>
    <row r="268">
      <c r="A268" s="1" t="s">
        <v>354</v>
      </c>
      <c r="B268" s="2" t="s">
        <v>399</v>
      </c>
      <c r="C268" s="2" t="s">
        <v>26</v>
      </c>
      <c r="D268" s="6" t="n">
        <v>165578.0</v>
      </c>
      <c r="E268" s="6" t="n">
        <v>171987.0</v>
      </c>
      <c r="F268" s="4" t="s">
        <f>D268-E268</f>
      </c>
      <c r="G268" s="5" t="s">
        <f>IF(E268&lt;&gt;0,(D268-E268)/E268*100,"-")</f>
      </c>
      <c r="H268" s="2" t="s">
        <v>400</v>
      </c>
    </row>
    <row r="269">
      <c r="A269" s="1" t="s">
        <v>354</v>
      </c>
      <c r="B269" s="2" t="s">
        <v>401</v>
      </c>
      <c r="C269" s="2" t="s">
        <v>26</v>
      </c>
      <c r="D269" s="6" t="n">
        <v>79235.0</v>
      </c>
      <c r="E269" s="6" t="n">
        <v>37782.0</v>
      </c>
      <c r="F269" s="4" t="s">
        <f>D269-E269</f>
      </c>
      <c r="G269" s="5" t="s">
        <f>IF(E269&lt;&gt;0,(D269-E269)/E269*100,"-")</f>
      </c>
      <c r="H269" s="2" t="s">
        <v>402</v>
      </c>
    </row>
    <row r="270">
      <c r="A270" s="1" t="s">
        <v>354</v>
      </c>
      <c r="B270" s="2" t="s">
        <v>403</v>
      </c>
      <c r="C270" s="2" t="s">
        <v>26</v>
      </c>
      <c r="D270" s="6" t="n">
        <v>427765.0</v>
      </c>
      <c r="E270" s="6" t="n">
        <v>526399.0</v>
      </c>
      <c r="F270" s="4" t="s">
        <f>D270-E270</f>
      </c>
      <c r="G270" s="5" t="s">
        <f>IF(E270&lt;&gt;0,(D270-E270)/E270*100,"-")</f>
      </c>
      <c r="H270" s="2" t="s">
        <v>404</v>
      </c>
    </row>
    <row r="271">
      <c r="A271" s="1" t="s">
        <v>354</v>
      </c>
      <c r="B271" s="2" t="s">
        <v>405</v>
      </c>
      <c r="C271" s="2" t="s">
        <v>121</v>
      </c>
      <c r="D271" s="6" t="n">
        <v>0.0</v>
      </c>
      <c r="E271" s="6" t="n">
        <v>4070.0</v>
      </c>
      <c r="F271" s="4" t="s">
        <f>D271-E271</f>
      </c>
      <c r="G271" s="5" t="s">
        <f>IF(E271&lt;&gt;0,(D271-E271)/E271*100,"-")</f>
      </c>
      <c r="H271" s="2" t="s">
        <v>46</v>
      </c>
    </row>
    <row r="272">
      <c r="A272" s="1" t="s">
        <v>354</v>
      </c>
      <c r="B272" s="2" t="s">
        <v>406</v>
      </c>
      <c r="C272" s="2" t="s">
        <v>29</v>
      </c>
      <c r="D272" s="6" t="n">
        <v>34130.0</v>
      </c>
      <c r="E272" s="6" t="n">
        <v>42900.0</v>
      </c>
      <c r="F272" s="4" t="s">
        <f>D272-E272</f>
      </c>
      <c r="G272" s="5" t="s">
        <f>IF(E272&lt;&gt;0,(D272-E272)/E272*100,"-")</f>
      </c>
      <c r="H272" s="2" t="s">
        <v>46</v>
      </c>
    </row>
    <row r="273">
      <c r="A273" s="1" t="s">
        <v>354</v>
      </c>
      <c r="B273" s="2" t="s">
        <v>407</v>
      </c>
      <c r="C273" s="2" t="s">
        <v>29</v>
      </c>
      <c r="D273" s="6" t="n">
        <v>8135.0</v>
      </c>
      <c r="E273" s="6" t="n">
        <v>7344.0</v>
      </c>
      <c r="F273" s="4" t="s">
        <f>D273-E273</f>
      </c>
      <c r="G273" s="5" t="s">
        <f>IF(E273&lt;&gt;0,(D273-E273)/E273*100,"-")</f>
      </c>
      <c r="H273" s="2" t="s">
        <v>46</v>
      </c>
    </row>
    <row r="274">
      <c r="A274" s="1" t="s">
        <v>354</v>
      </c>
      <c r="B274" s="2" t="s">
        <v>408</v>
      </c>
      <c r="C274" s="2" t="s">
        <v>26</v>
      </c>
      <c r="D274" s="6" t="n">
        <v>141866.0</v>
      </c>
      <c r="E274" s="6" t="n">
        <v>117202.0</v>
      </c>
      <c r="F274" s="4" t="s">
        <f>D274-E274</f>
      </c>
      <c r="G274" s="5" t="s">
        <f>IF(E274&lt;&gt;0,(D274-E274)/E274*100,"-")</f>
      </c>
      <c r="H274" s="2" t="s">
        <v>328</v>
      </c>
    </row>
    <row r="275">
      <c r="A275" s="1" t="s">
        <v>354</v>
      </c>
      <c r="B275" s="2" t="s">
        <v>409</v>
      </c>
      <c r="C275" s="2" t="s">
        <v>410</v>
      </c>
      <c r="D275" s="6" t="n">
        <v>459504.0</v>
      </c>
      <c r="E275" s="6" t="n">
        <v>9235.0</v>
      </c>
      <c r="F275" s="4" t="s">
        <f>D275-E275</f>
      </c>
      <c r="G275" s="5" t="s">
        <f>IF(E275&lt;&gt;0,(D275-E275)/E275*100,"-")</f>
      </c>
      <c r="H275" s="2" t="s">
        <v>411</v>
      </c>
    </row>
    <row r="276">
      <c r="A276" s="1" t="s">
        <v>354</v>
      </c>
      <c r="B276" s="2" t="s">
        <v>412</v>
      </c>
      <c r="C276" s="2" t="s">
        <v>341</v>
      </c>
      <c r="D276" s="6" t="n">
        <v>20160.0</v>
      </c>
      <c r="E276" s="6" t="n">
        <v>20120.0</v>
      </c>
      <c r="F276" s="4" t="s">
        <f>D276-E276</f>
      </c>
      <c r="G276" s="5" t="s">
        <f>IF(E276&lt;&gt;0,(D276-E276)/E276*100,"-")</f>
      </c>
      <c r="H276" s="2" t="s">
        <v>81</v>
      </c>
    </row>
    <row r="277">
      <c r="A277" s="1" t="s">
        <v>354</v>
      </c>
      <c r="B277" s="2" t="s">
        <v>413</v>
      </c>
      <c r="C277" s="2" t="s">
        <v>44</v>
      </c>
      <c r="D277" s="6" t="n">
        <v>20057.0</v>
      </c>
      <c r="E277" s="6" t="n">
        <v>23358.0</v>
      </c>
      <c r="F277" s="4" t="s">
        <f>D277-E277</f>
      </c>
      <c r="G277" s="5" t="s">
        <f>IF(E277&lt;&gt;0,(D277-E277)/E277*100,"-")</f>
      </c>
      <c r="H277" s="2" t="s">
        <v>46</v>
      </c>
    </row>
    <row r="278">
      <c r="A278" s="1" t="s">
        <v>354</v>
      </c>
      <c r="B278" s="2" t="s">
        <v>414</v>
      </c>
      <c r="C278" s="2" t="s">
        <v>11</v>
      </c>
      <c r="D278" s="6" t="n">
        <v>7239.0</v>
      </c>
      <c r="E278" s="6" t="n">
        <v>6556.0</v>
      </c>
      <c r="F278" s="4" t="s">
        <f>D278-E278</f>
      </c>
      <c r="G278" s="5" t="s">
        <f>IF(E278&lt;&gt;0,(D278-E278)/E278*100,"-")</f>
      </c>
      <c r="H278" s="2" t="s">
        <v>46</v>
      </c>
    </row>
    <row r="279">
      <c r="A279" s="1" t="s">
        <v>354</v>
      </c>
      <c r="B279" s="2" t="s">
        <v>415</v>
      </c>
      <c r="C279" s="2" t="s">
        <v>11</v>
      </c>
      <c r="D279" s="6" t="n">
        <v>28423.0</v>
      </c>
      <c r="E279" s="6" t="n">
        <v>31290.0</v>
      </c>
      <c r="F279" s="4" t="s">
        <f>D279-E279</f>
      </c>
      <c r="G279" s="5" t="s">
        <f>IF(E279&lt;&gt;0,(D279-E279)/E279*100,"-")</f>
      </c>
      <c r="H279" s="2" t="s">
        <v>46</v>
      </c>
    </row>
    <row r="280">
      <c r="A280" s="1" t="s">
        <v>354</v>
      </c>
      <c r="B280" s="2" t="s">
        <v>416</v>
      </c>
      <c r="C280" s="2" t="s">
        <v>11</v>
      </c>
      <c r="D280" s="6" t="n">
        <v>176848.0</v>
      </c>
      <c r="E280" s="6" t="n">
        <v>248568.0</v>
      </c>
      <c r="F280" s="4" t="s">
        <f>D280-E280</f>
      </c>
      <c r="G280" s="5" t="s">
        <f>IF(E280&lt;&gt;0,(D280-E280)/E280*100,"-")</f>
      </c>
      <c r="H280" s="2" t="s">
        <v>46</v>
      </c>
    </row>
    <row r="281">
      <c r="A281" s="1" t="s">
        <v>354</v>
      </c>
      <c r="B281" s="2" t="s">
        <v>417</v>
      </c>
      <c r="C281" s="2" t="s">
        <v>80</v>
      </c>
      <c r="D281" s="6" t="n">
        <v>9228.0</v>
      </c>
      <c r="E281" s="6" t="n">
        <v>11970.0</v>
      </c>
      <c r="F281" s="4" t="s">
        <f>D281-E281</f>
      </c>
      <c r="G281" s="5" t="s">
        <f>IF(E281&lt;&gt;0,(D281-E281)/E281*100,"-")</f>
      </c>
      <c r="H281" s="2" t="s">
        <v>46</v>
      </c>
    </row>
    <row r="282">
      <c r="A282" s="1" t="s">
        <v>354</v>
      </c>
      <c r="B282" s="2" t="s">
        <v>418</v>
      </c>
      <c r="C282" s="2" t="s">
        <v>80</v>
      </c>
      <c r="D282" s="6" t="n">
        <v>11868.0</v>
      </c>
      <c r="E282" s="6" t="n">
        <v>15096.0</v>
      </c>
      <c r="F282" s="4" t="s">
        <f>D282-E282</f>
      </c>
      <c r="G282" s="5" t="s">
        <f>IF(E282&lt;&gt;0,(D282-E282)/E282*100,"-")</f>
      </c>
      <c r="H282" s="2" t="s">
        <v>46</v>
      </c>
    </row>
    <row r="283">
      <c r="A283" s="1" t="s">
        <v>354</v>
      </c>
      <c r="B283" s="2" t="s">
        <v>419</v>
      </c>
      <c r="C283" s="2" t="s">
        <v>219</v>
      </c>
      <c r="D283" s="6" t="n">
        <v>73511.0</v>
      </c>
      <c r="E283" s="6" t="n">
        <v>111415.0</v>
      </c>
      <c r="F283" s="4" t="s">
        <f>D283-E283</f>
      </c>
      <c r="G283" s="5" t="s">
        <f>IF(E283&lt;&gt;0,(D283-E283)/E283*100,"-")</f>
      </c>
      <c r="H283" s="2" t="s">
        <v>46</v>
      </c>
    </row>
    <row r="284">
      <c r="A284" s="1" t="s">
        <v>354</v>
      </c>
      <c r="B284" s="2" t="s">
        <v>420</v>
      </c>
      <c r="C284" s="2" t="s">
        <v>219</v>
      </c>
      <c r="D284" s="6" t="n">
        <v>14350.0</v>
      </c>
      <c r="E284" s="6" t="n">
        <v>76927.0</v>
      </c>
      <c r="F284" s="4" t="s">
        <f>D284-E284</f>
      </c>
      <c r="G284" s="5" t="s">
        <f>IF(E284&lt;&gt;0,(D284-E284)/E284*100,"-")</f>
      </c>
      <c r="H284" s="2" t="s">
        <v>46</v>
      </c>
    </row>
    <row r="285">
      <c r="A285" s="1" t="s">
        <v>354</v>
      </c>
      <c r="B285" s="2" t="s">
        <v>421</v>
      </c>
      <c r="C285" s="2" t="s">
        <v>146</v>
      </c>
      <c r="D285" s="6" t="n">
        <v>77743.0</v>
      </c>
      <c r="E285" s="6" t="n">
        <v>110620.0</v>
      </c>
      <c r="F285" s="4" t="s">
        <f>D285-E285</f>
      </c>
      <c r="G285" s="5" t="s">
        <f>IF(E285&lt;&gt;0,(D285-E285)/E285*100,"-")</f>
      </c>
      <c r="H285" s="2" t="s">
        <v>46</v>
      </c>
    </row>
    <row r="286">
      <c r="A286" s="1" t="s">
        <v>354</v>
      </c>
      <c r="B286" s="2" t="s">
        <v>422</v>
      </c>
      <c r="C286" s="2" t="s">
        <v>146</v>
      </c>
      <c r="D286" s="6" t="n">
        <v>20507.0</v>
      </c>
      <c r="E286" s="6" t="n">
        <v>14280.0</v>
      </c>
      <c r="F286" s="4" t="s">
        <f>D286-E286</f>
      </c>
      <c r="G286" s="5" t="s">
        <f>IF(E286&lt;&gt;0,(D286-E286)/E286*100,"-")</f>
      </c>
      <c r="H286" s="2" t="s">
        <v>46</v>
      </c>
    </row>
    <row r="287">
      <c r="A287" s="1" t="s">
        <v>354</v>
      </c>
      <c r="B287" s="2" t="s">
        <v>423</v>
      </c>
      <c r="C287" s="2" t="s">
        <v>36</v>
      </c>
      <c r="D287" s="6" t="n">
        <v>4141.0</v>
      </c>
      <c r="E287" s="6" t="n">
        <v>13780.0</v>
      </c>
      <c r="F287" s="4" t="s">
        <f>D287-E287</f>
      </c>
      <c r="G287" s="5" t="s">
        <f>IF(E287&lt;&gt;0,(D287-E287)/E287*100,"-")</f>
      </c>
      <c r="H287" s="2" t="s">
        <v>46</v>
      </c>
    </row>
    <row r="288">
      <c r="A288" s="1" t="s">
        <v>354</v>
      </c>
      <c r="B288" s="2" t="s">
        <v>424</v>
      </c>
      <c r="C288" s="2" t="s">
        <v>36</v>
      </c>
      <c r="D288" s="6" t="n">
        <v>8956.0</v>
      </c>
      <c r="E288" s="6" t="n">
        <v>18805.0</v>
      </c>
      <c r="F288" s="4" t="s">
        <f>D288-E288</f>
      </c>
      <c r="G288" s="5" t="s">
        <f>IF(E288&lt;&gt;0,(D288-E288)/E288*100,"-")</f>
      </c>
      <c r="H288" s="2" t="s">
        <v>46</v>
      </c>
    </row>
    <row r="289">
      <c r="A289" s="1" t="s">
        <v>354</v>
      </c>
      <c r="B289" s="2" t="s">
        <v>425</v>
      </c>
      <c r="C289" s="2" t="s">
        <v>23</v>
      </c>
      <c r="D289" s="6" t="n">
        <v>37499.0</v>
      </c>
      <c r="E289" s="6" t="n">
        <v>43890.0</v>
      </c>
      <c r="F289" s="4" t="s">
        <f>D289-E289</f>
      </c>
      <c r="G289" s="5" t="s">
        <f>IF(E289&lt;&gt;0,(D289-E289)/E289*100,"-")</f>
      </c>
      <c r="H289" s="2" t="s">
        <v>46</v>
      </c>
    </row>
    <row r="290">
      <c r="A290" s="1" t="s">
        <v>354</v>
      </c>
      <c r="B290" s="2" t="s">
        <v>426</v>
      </c>
      <c r="C290" s="2" t="s">
        <v>23</v>
      </c>
      <c r="D290" s="6" t="n">
        <v>50076.0</v>
      </c>
      <c r="E290" s="6" t="n">
        <v>26188.0</v>
      </c>
      <c r="F290" s="4" t="s">
        <f>D290-E290</f>
      </c>
      <c r="G290" s="5" t="s">
        <f>IF(E290&lt;&gt;0,(D290-E290)/E290*100,"-")</f>
      </c>
      <c r="H290" s="2" t="s">
        <v>46</v>
      </c>
    </row>
    <row r="291">
      <c r="A291" s="1" t="s">
        <v>354</v>
      </c>
      <c r="B291" s="2" t="s">
        <v>427</v>
      </c>
      <c r="C291" s="2" t="s">
        <v>23</v>
      </c>
      <c r="D291" s="6" t="n">
        <v>28586.0</v>
      </c>
      <c r="E291" s="6" t="n">
        <v>37675.0</v>
      </c>
      <c r="F291" s="4" t="s">
        <f>D291-E291</f>
      </c>
      <c r="G291" s="5" t="s">
        <f>IF(E291&lt;&gt;0,(D291-E291)/E291*100,"-")</f>
      </c>
      <c r="H291" s="2" t="s">
        <v>46</v>
      </c>
    </row>
    <row r="292">
      <c r="A292" s="1" t="s">
        <v>354</v>
      </c>
      <c r="B292" s="2" t="s">
        <v>428</v>
      </c>
      <c r="C292" s="2" t="s">
        <v>341</v>
      </c>
      <c r="D292" s="6" t="n">
        <v>86034.0</v>
      </c>
      <c r="E292" s="6" t="n">
        <v>90501.0</v>
      </c>
      <c r="F292" s="4" t="s">
        <f>D292-E292</f>
      </c>
      <c r="G292" s="5" t="s">
        <f>IF(E292&lt;&gt;0,(D292-E292)/E292*100,"-")</f>
      </c>
      <c r="H292" s="2" t="s">
        <v>46</v>
      </c>
    </row>
    <row r="293">
      <c r="A293" s="1" t="s">
        <v>354</v>
      </c>
      <c r="B293" s="2" t="s">
        <v>429</v>
      </c>
      <c r="C293" s="2" t="s">
        <v>156</v>
      </c>
      <c r="D293" s="6" t="n">
        <v>19791.0</v>
      </c>
      <c r="E293" s="6" t="n">
        <v>23830.0</v>
      </c>
      <c r="F293" s="4" t="s">
        <f>D293-E293</f>
      </c>
      <c r="G293" s="5" t="s">
        <f>IF(E293&lt;&gt;0,(D293-E293)/E293*100,"-")</f>
      </c>
      <c r="H293" s="2" t="s">
        <v>46</v>
      </c>
    </row>
    <row r="294">
      <c r="A294" s="1" t="s">
        <v>354</v>
      </c>
      <c r="B294" s="2" t="s">
        <v>430</v>
      </c>
      <c r="C294" s="2" t="s">
        <v>44</v>
      </c>
      <c r="D294" s="6" t="n">
        <v>17479.0</v>
      </c>
      <c r="E294" s="6" t="n">
        <v>54156.0</v>
      </c>
      <c r="F294" s="4" t="s">
        <f>D294-E294</f>
      </c>
      <c r="G294" s="5" t="s">
        <f>IF(E294&lt;&gt;0,(D294-E294)/E294*100,"-")</f>
      </c>
      <c r="H294" s="2" t="s">
        <v>46</v>
      </c>
    </row>
    <row r="295">
      <c r="A295" s="1" t="s">
        <v>354</v>
      </c>
      <c r="B295" s="2" t="s">
        <v>431</v>
      </c>
      <c r="C295" s="2" t="s">
        <v>44</v>
      </c>
      <c r="D295" s="6" t="n">
        <v>2228.0</v>
      </c>
      <c r="E295" s="6" t="n">
        <v>5083.0</v>
      </c>
      <c r="F295" s="4" t="s">
        <f>D295-E295</f>
      </c>
      <c r="G295" s="5" t="s">
        <f>IF(E295&lt;&gt;0,(D295-E295)/E295*100,"-")</f>
      </c>
      <c r="H295" s="2" t="s">
        <v>46</v>
      </c>
    </row>
    <row r="296">
      <c r="A296" s="1" t="s">
        <v>354</v>
      </c>
      <c r="B296" s="2" t="s">
        <v>432</v>
      </c>
      <c r="C296" s="2" t="s">
        <v>44</v>
      </c>
      <c r="D296" s="6" t="n">
        <v>6811.0</v>
      </c>
      <c r="E296" s="6" t="n">
        <v>14768.0</v>
      </c>
      <c r="F296" s="4" t="s">
        <f>D296-E296</f>
      </c>
      <c r="G296" s="5" t="s">
        <f>IF(E296&lt;&gt;0,(D296-E296)/E296*100,"-")</f>
      </c>
      <c r="H296" s="2" t="s">
        <v>46</v>
      </c>
    </row>
    <row r="297">
      <c r="A297" s="1" t="s">
        <v>354</v>
      </c>
      <c r="B297" s="2" t="s">
        <v>433</v>
      </c>
      <c r="C297" s="2" t="s">
        <v>41</v>
      </c>
      <c r="D297" s="6" t="n">
        <v>2155543.0</v>
      </c>
      <c r="E297" s="6" t="n">
        <v>1793209.0</v>
      </c>
      <c r="F297" s="4" t="s">
        <f>D297-E297</f>
      </c>
      <c r="G297" s="5" t="s">
        <f>IF(E297&lt;&gt;0,(D297-E297)/E297*100,"-")</f>
      </c>
      <c r="H297" s="2" t="s">
        <v>230</v>
      </c>
    </row>
    <row r="298">
      <c r="A298" s="1" t="s">
        <v>354</v>
      </c>
      <c r="B298" s="2" t="s">
        <v>434</v>
      </c>
      <c r="C298" s="2" t="s">
        <v>11</v>
      </c>
      <c r="D298" s="6" t="n">
        <v>306129.0</v>
      </c>
      <c r="E298" s="6" t="n">
        <v>371011.0</v>
      </c>
      <c r="F298" s="4" t="s">
        <f>D298-E298</f>
      </c>
      <c r="G298" s="5" t="s">
        <f>IF(E298&lt;&gt;0,(D298-E298)/E298*100,"-")</f>
      </c>
      <c r="H298" s="2" t="s">
        <v>116</v>
      </c>
    </row>
    <row r="299">
      <c r="A299" s="1" t="s">
        <v>354</v>
      </c>
      <c r="B299" s="2" t="s">
        <v>435</v>
      </c>
      <c r="C299" s="2" t="s">
        <v>11</v>
      </c>
      <c r="D299" s="6" t="n">
        <v>38315.0</v>
      </c>
      <c r="E299" s="6" t="n">
        <v>46852.0</v>
      </c>
      <c r="F299" s="4" t="s">
        <f>D299-E299</f>
      </c>
      <c r="G299" s="5" t="s">
        <f>IF(E299&lt;&gt;0,(D299-E299)/E299*100,"-")</f>
      </c>
      <c r="H299" s="2" t="s">
        <v>108</v>
      </c>
    </row>
    <row r="300">
      <c r="A300" s="1" t="s">
        <v>354</v>
      </c>
      <c r="B300" s="2" t="s">
        <v>436</v>
      </c>
      <c r="C300" s="2" t="s">
        <v>80</v>
      </c>
      <c r="D300" s="6" t="n">
        <v>78727.0</v>
      </c>
      <c r="E300" s="6" t="n">
        <v>115609.0</v>
      </c>
      <c r="F300" s="4" t="s">
        <f>D300-E300</f>
      </c>
      <c r="G300" s="5" t="s">
        <f>IF(E300&lt;&gt;0,(D300-E300)/E300*100,"-")</f>
      </c>
      <c r="H300" s="2" t="s">
        <v>46</v>
      </c>
    </row>
    <row r="301">
      <c r="A301" s="1" t="s">
        <v>354</v>
      </c>
      <c r="B301" s="2" t="s">
        <v>437</v>
      </c>
      <c r="C301" s="2" t="s">
        <v>80</v>
      </c>
      <c r="D301" s="6" t="n">
        <v>11758.0</v>
      </c>
      <c r="E301" s="6" t="n">
        <v>20016.0</v>
      </c>
      <c r="F301" s="4" t="s">
        <f>D301-E301</f>
      </c>
      <c r="G301" s="5" t="s">
        <f>IF(E301&lt;&gt;0,(D301-E301)/E301*100,"-")</f>
      </c>
      <c r="H301" s="2" t="s">
        <v>46</v>
      </c>
    </row>
    <row r="302">
      <c r="A302" s="1" t="s">
        <v>354</v>
      </c>
      <c r="B302" s="2" t="s">
        <v>438</v>
      </c>
      <c r="C302" s="2" t="s">
        <v>80</v>
      </c>
      <c r="D302" s="6" t="n">
        <v>16103.0</v>
      </c>
      <c r="E302" s="6" t="n">
        <v>25753.0</v>
      </c>
      <c r="F302" s="4" t="s">
        <f>D302-E302</f>
      </c>
      <c r="G302" s="5" t="s">
        <f>IF(E302&lt;&gt;0,(D302-E302)/E302*100,"-")</f>
      </c>
      <c r="H302" s="2" t="s">
        <v>46</v>
      </c>
    </row>
    <row r="303">
      <c r="A303" s="1" t="s">
        <v>354</v>
      </c>
      <c r="B303" s="2" t="s">
        <v>439</v>
      </c>
      <c r="C303" s="2" t="s">
        <v>146</v>
      </c>
      <c r="D303" s="6" t="n">
        <v>55472.0</v>
      </c>
      <c r="E303" s="6" t="n">
        <v>47830.0</v>
      </c>
      <c r="F303" s="4" t="s">
        <f>D303-E303</f>
      </c>
      <c r="G303" s="5" t="s">
        <f>IF(E303&lt;&gt;0,(D303-E303)/E303*100,"-")</f>
      </c>
      <c r="H303" s="2" t="s">
        <v>93</v>
      </c>
    </row>
    <row r="304">
      <c r="A304" s="1" t="s">
        <v>354</v>
      </c>
      <c r="B304" s="2" t="s">
        <v>440</v>
      </c>
      <c r="C304" s="2" t="s">
        <v>151</v>
      </c>
      <c r="D304" s="6" t="n">
        <v>2208.0</v>
      </c>
      <c r="E304" s="6" t="n">
        <v>3353.0</v>
      </c>
      <c r="F304" s="4" t="s">
        <f>D304-E304</f>
      </c>
      <c r="G304" s="5" t="s">
        <f>IF(E304&lt;&gt;0,(D304-E304)/E304*100,"-")</f>
      </c>
      <c r="H304" s="2" t="s">
        <v>225</v>
      </c>
    </row>
    <row r="305">
      <c r="A305" s="1" t="s">
        <v>354</v>
      </c>
      <c r="B305" s="2" t="s">
        <v>441</v>
      </c>
      <c r="C305" s="2" t="s">
        <v>156</v>
      </c>
      <c r="D305" s="6" t="n">
        <v>5100.0</v>
      </c>
      <c r="E305" s="6" t="n">
        <v>6290.0</v>
      </c>
      <c r="F305" s="4" t="s">
        <f>D305-E305</f>
      </c>
      <c r="G305" s="5" t="s">
        <f>IF(E305&lt;&gt;0,(D305-E305)/E305*100,"-")</f>
      </c>
      <c r="H305" s="2" t="s">
        <v>442</v>
      </c>
    </row>
    <row r="306">
      <c r="A306" s="1" t="s">
        <v>354</v>
      </c>
      <c r="B306" s="2" t="s">
        <v>443</v>
      </c>
      <c r="C306" s="2" t="s">
        <v>11</v>
      </c>
      <c r="D306" s="6" t="n">
        <v>221263.0</v>
      </c>
      <c r="E306" s="6" t="n">
        <v>0.0</v>
      </c>
      <c r="F306" s="4" t="s">
        <f>D306-E306</f>
      </c>
      <c r="G306" s="5" t="s">
        <f>IF(E306&lt;&gt;0,(D306-E306)/E306*100,"-")</f>
      </c>
      <c r="H306" s="2" t="s">
        <v>338</v>
      </c>
    </row>
    <row r="307">
      <c r="A307" s="1" t="s">
        <v>354</v>
      </c>
      <c r="B307" s="2" t="s">
        <v>444</v>
      </c>
      <c r="C307" s="2" t="s">
        <v>11</v>
      </c>
      <c r="D307" s="6" t="n">
        <v>116359.0</v>
      </c>
      <c r="E307" s="6" t="n">
        <v>0.0</v>
      </c>
      <c r="F307" s="4" t="s">
        <f>D307-E307</f>
      </c>
      <c r="G307" s="5" t="s">
        <f>IF(E307&lt;&gt;0,(D307-E307)/E307*100,"-")</f>
      </c>
      <c r="H307" s="2" t="s">
        <v>445</v>
      </c>
    </row>
    <row r="308">
      <c r="A308" s="1" t="s">
        <v>354</v>
      </c>
      <c r="B308" s="2" t="s">
        <v>446</v>
      </c>
      <c r="C308" s="2" t="s">
        <v>113</v>
      </c>
      <c r="D308" s="6" t="n">
        <v>18.0</v>
      </c>
      <c r="E308" s="6" t="n">
        <v>26.0</v>
      </c>
      <c r="F308" s="4" t="s">
        <f>D308-E308</f>
      </c>
      <c r="G308" s="5" t="s">
        <f>IF(E308&lt;&gt;0,(D308-E308)/E308*100,"-")</f>
      </c>
      <c r="H308" s="2" t="s">
        <v>447</v>
      </c>
    </row>
    <row r="309">
      <c r="A309" s="1" t="s">
        <v>354</v>
      </c>
      <c r="B309" s="2" t="s">
        <v>448</v>
      </c>
      <c r="C309" s="2" t="s">
        <v>11</v>
      </c>
      <c r="D309" s="6" t="n">
        <v>186945.0</v>
      </c>
      <c r="E309" s="6" t="n">
        <v>0.0</v>
      </c>
      <c r="F309" s="4" t="s">
        <f>D309-E309</f>
      </c>
      <c r="G309" s="5" t="s">
        <f>IF(E309&lt;&gt;0,(D309-E309)/E309*100,"-")</f>
      </c>
      <c r="H309" s="2" t="s">
        <v>449</v>
      </c>
    </row>
    <row r="310">
      <c r="A310" s="1" t="s">
        <v>354</v>
      </c>
      <c r="B310" s="2" t="s">
        <v>450</v>
      </c>
      <c r="C310" s="2" t="s">
        <v>80</v>
      </c>
      <c r="D310" s="6" t="n">
        <v>58605.0</v>
      </c>
      <c r="E310" s="6" t="n">
        <v>58547.0</v>
      </c>
      <c r="F310" s="4" t="s">
        <f>D310-E310</f>
      </c>
      <c r="G310" s="5" t="s">
        <f>IF(E310&lt;&gt;0,(D310-E310)/E310*100,"-")</f>
      </c>
      <c r="H310" s="2" t="s">
        <v>451</v>
      </c>
    </row>
    <row r="311">
      <c r="A311" s="1" t="s">
        <v>354</v>
      </c>
      <c r="B311" s="2" t="s">
        <v>452</v>
      </c>
      <c r="C311" s="2" t="s">
        <v>80</v>
      </c>
      <c r="D311" s="6" t="n">
        <v>297000.0</v>
      </c>
      <c r="E311" s="6" t="n">
        <v>305000.0</v>
      </c>
      <c r="F311" s="4" t="s">
        <f>D311-E311</f>
      </c>
      <c r="G311" s="5" t="s">
        <f>IF(E311&lt;&gt;0,(D311-E311)/E311*100,"-")</f>
      </c>
      <c r="H311" s="2" t="s">
        <v>453</v>
      </c>
    </row>
    <row r="312">
      <c r="A312" s="1" t="s">
        <v>354</v>
      </c>
      <c r="B312" s="2" t="s">
        <v>454</v>
      </c>
      <c r="C312" s="2" t="s">
        <v>80</v>
      </c>
      <c r="D312" s="6" t="n">
        <v>268000.0</v>
      </c>
      <c r="E312" s="6" t="n">
        <v>285320.0</v>
      </c>
      <c r="F312" s="4" t="s">
        <f>D312-E312</f>
      </c>
      <c r="G312" s="5" t="s">
        <f>IF(E312&lt;&gt;0,(D312-E312)/E312*100,"-")</f>
      </c>
      <c r="H312" s="2" t="s">
        <v>455</v>
      </c>
    </row>
    <row r="313">
      <c r="A313" s="1" t="s">
        <v>354</v>
      </c>
      <c r="B313" s="2" t="s">
        <v>456</v>
      </c>
      <c r="C313" s="2" t="s">
        <v>80</v>
      </c>
      <c r="D313" s="6" t="n">
        <v>384000.0</v>
      </c>
      <c r="E313" s="6" t="n">
        <v>540355.0</v>
      </c>
      <c r="F313" s="4" t="s">
        <f>D313-E313</f>
      </c>
      <c r="G313" s="5" t="s">
        <f>IF(E313&lt;&gt;0,(D313-E313)/E313*100,"-")</f>
      </c>
      <c r="H313" s="2" t="s">
        <v>457</v>
      </c>
    </row>
    <row r="314">
      <c r="A314" s="1" t="s">
        <v>354</v>
      </c>
      <c r="B314" s="2" t="s">
        <v>458</v>
      </c>
      <c r="C314" s="2" t="s">
        <v>219</v>
      </c>
      <c r="D314" s="6" t="n">
        <v>151894.0</v>
      </c>
      <c r="E314" s="6" t="n">
        <v>0.0</v>
      </c>
      <c r="F314" s="4" t="s">
        <f>D314-E314</f>
      </c>
      <c r="G314" s="5" t="s">
        <f>IF(E314&lt;&gt;0,(D314-E314)/E314*100,"-")</f>
      </c>
      <c r="H314" s="2" t="s">
        <v>220</v>
      </c>
    </row>
    <row r="315">
      <c r="A315" s="1" t="s">
        <v>354</v>
      </c>
      <c r="B315" s="2" t="s">
        <v>459</v>
      </c>
      <c r="C315" s="2" t="s">
        <v>36</v>
      </c>
      <c r="D315" s="6" t="n">
        <v>257823.0</v>
      </c>
      <c r="E315" s="6" t="n">
        <v>80200.0</v>
      </c>
      <c r="F315" s="4" t="s">
        <f>D315-E315</f>
      </c>
      <c r="G315" s="5" t="s">
        <f>IF(E315&lt;&gt;0,(D315-E315)/E315*100,"-")</f>
      </c>
      <c r="H315" s="2" t="s">
        <v>460</v>
      </c>
    </row>
    <row r="316">
      <c r="A316" s="1" t="s">
        <v>354</v>
      </c>
      <c r="B316" s="2" t="s">
        <v>461</v>
      </c>
      <c r="C316" s="2" t="s">
        <v>36</v>
      </c>
      <c r="D316" s="6" t="n">
        <v>6000.0</v>
      </c>
      <c r="E316" s="6" t="n">
        <v>35991.0</v>
      </c>
      <c r="F316" s="4" t="s">
        <f>D316-E316</f>
      </c>
      <c r="G316" s="5" t="s">
        <f>IF(E316&lt;&gt;0,(D316-E316)/E316*100,"-")</f>
      </c>
      <c r="H316" s="2" t="s">
        <v>462</v>
      </c>
    </row>
    <row r="317">
      <c r="A317" s="1" t="s">
        <v>354</v>
      </c>
      <c r="B317" s="2" t="s">
        <v>463</v>
      </c>
      <c r="C317" s="2" t="s">
        <v>151</v>
      </c>
      <c r="D317" s="6" t="n">
        <v>188896.0</v>
      </c>
      <c r="E317" s="6" t="n">
        <v>561600.0</v>
      </c>
      <c r="F317" s="4" t="s">
        <f>D317-E317</f>
      </c>
      <c r="G317" s="5" t="s">
        <f>IF(E317&lt;&gt;0,(D317-E317)/E317*100,"-")</f>
      </c>
      <c r="H317" s="2" t="s">
        <v>462</v>
      </c>
    </row>
    <row r="318">
      <c r="A318" s="1" t="s">
        <v>354</v>
      </c>
      <c r="B318" s="2" t="s">
        <v>464</v>
      </c>
      <c r="C318" s="2" t="s">
        <v>151</v>
      </c>
      <c r="D318" s="6" t="n">
        <v>357521.0</v>
      </c>
      <c r="E318" s="6" t="n">
        <v>684813.0</v>
      </c>
      <c r="F318" s="4" t="s">
        <f>D318-E318</f>
      </c>
      <c r="G318" s="5" t="s">
        <f>IF(E318&lt;&gt;0,(D318-E318)/E318*100,"-")</f>
      </c>
      <c r="H318" s="2" t="s">
        <v>465</v>
      </c>
    </row>
    <row r="319">
      <c r="A319" s="1" t="s">
        <v>354</v>
      </c>
      <c r="B319" s="2" t="s">
        <v>466</v>
      </c>
      <c r="C319" s="2" t="s">
        <v>151</v>
      </c>
      <c r="D319" s="6" t="n">
        <v>84420.0</v>
      </c>
      <c r="E319" s="6" t="n">
        <v>216132.0</v>
      </c>
      <c r="F319" s="4" t="s">
        <f>D319-E319</f>
      </c>
      <c r="G319" s="5" t="s">
        <f>IF(E319&lt;&gt;0,(D319-E319)/E319*100,"-")</f>
      </c>
      <c r="H319" s="2" t="s">
        <v>467</v>
      </c>
    </row>
    <row r="320">
      <c r="A320" s="1" t="s">
        <v>354</v>
      </c>
      <c r="B320" s="2" t="s">
        <v>468</v>
      </c>
      <c r="C320" s="2" t="s">
        <v>146</v>
      </c>
      <c r="D320" s="6" t="n">
        <v>236547.0</v>
      </c>
      <c r="E320" s="6" t="n">
        <v>389076.0</v>
      </c>
      <c r="F320" s="4" t="s">
        <f>D320-E320</f>
      </c>
      <c r="G320" s="5" t="s">
        <f>IF(E320&lt;&gt;0,(D320-E320)/E320*100,"-")</f>
      </c>
      <c r="H320" s="2" t="s">
        <v>469</v>
      </c>
    </row>
    <row r="321">
      <c r="A321" s="1" t="s">
        <v>354</v>
      </c>
      <c r="B321" s="2" t="s">
        <v>470</v>
      </c>
      <c r="C321" s="2" t="s">
        <v>121</v>
      </c>
      <c r="D321" s="6" t="n">
        <v>2546.0</v>
      </c>
      <c r="E321" s="6" t="n">
        <v>5181.0</v>
      </c>
      <c r="F321" s="4" t="s">
        <f>D321-E321</f>
      </c>
      <c r="G321" s="5" t="s">
        <f>IF(E321&lt;&gt;0,(D321-E321)/E321*100,"-")</f>
      </c>
      <c r="H321" s="2" t="s">
        <v>128</v>
      </c>
    </row>
    <row r="322">
      <c r="A322" s="1" t="s">
        <v>354</v>
      </c>
      <c r="B322" s="2" t="s">
        <v>471</v>
      </c>
      <c r="C322" s="2" t="s">
        <v>341</v>
      </c>
      <c r="D322" s="6" t="n">
        <v>527.0</v>
      </c>
      <c r="E322" s="6" t="n">
        <v>189.0</v>
      </c>
      <c r="F322" s="4" t="s">
        <f>D322-E322</f>
      </c>
      <c r="G322" s="5" t="s">
        <f>IF(E322&lt;&gt;0,(D322-E322)/E322*100,"-")</f>
      </c>
      <c r="H322" s="2" t="s">
        <v>462</v>
      </c>
    </row>
    <row r="323">
      <c r="A323" s="1" t="s">
        <v>354</v>
      </c>
      <c r="B323" s="2" t="s">
        <v>472</v>
      </c>
      <c r="C323" s="2" t="s">
        <v>26</v>
      </c>
      <c r="D323" s="6" t="n">
        <v>387031.0</v>
      </c>
      <c r="E323" s="6" t="n">
        <v>898672.0</v>
      </c>
      <c r="F323" s="4" t="s">
        <f>D323-E323</f>
      </c>
      <c r="G323" s="5" t="s">
        <f>IF(E323&lt;&gt;0,(D323-E323)/E323*100,"-")</f>
      </c>
      <c r="H323" s="2" t="s">
        <v>473</v>
      </c>
    </row>
    <row r="324">
      <c r="A324" s="1" t="s">
        <v>354</v>
      </c>
      <c r="B324" s="2" t="s">
        <v>474</v>
      </c>
      <c r="C324" s="2" t="s">
        <v>26</v>
      </c>
      <c r="D324" s="6" t="n">
        <v>38970.0</v>
      </c>
      <c r="E324" s="6" t="n">
        <v>41926.0</v>
      </c>
      <c r="F324" s="4" t="s">
        <f>D324-E324</f>
      </c>
      <c r="G324" s="5" t="s">
        <f>IF(E324&lt;&gt;0,(D324-E324)/E324*100,"-")</f>
      </c>
      <c r="H324" s="2" t="s">
        <v>475</v>
      </c>
    </row>
    <row r="325">
      <c r="A325" s="1" t="s">
        <v>354</v>
      </c>
      <c r="B325" s="2" t="s">
        <v>476</v>
      </c>
      <c r="C325" s="2" t="s">
        <v>26</v>
      </c>
      <c r="D325" s="6" t="n">
        <v>21129.0</v>
      </c>
      <c r="E325" s="6" t="n">
        <v>35346.0</v>
      </c>
      <c r="F325" s="4" t="s">
        <f>D325-E325</f>
      </c>
      <c r="G325" s="5" t="s">
        <f>IF(E325&lt;&gt;0,(D325-E325)/E325*100,"-")</f>
      </c>
      <c r="H325" s="2" t="s">
        <v>375</v>
      </c>
    </row>
    <row r="326">
      <c r="A326" s="1" t="s">
        <v>354</v>
      </c>
      <c r="B326" s="2" t="s">
        <v>477</v>
      </c>
      <c r="C326" s="2" t="s">
        <v>121</v>
      </c>
      <c r="D326" s="6" t="n">
        <v>27000.0</v>
      </c>
      <c r="E326" s="6" t="n">
        <v>30000.0</v>
      </c>
      <c r="F326" s="4" t="s">
        <f>D326-E326</f>
      </c>
      <c r="G326" s="5" t="s">
        <f>IF(E326&lt;&gt;0,(D326-E326)/E326*100,"-")</f>
      </c>
      <c r="H326" s="2" t="s">
        <v>478</v>
      </c>
    </row>
    <row r="327">
      <c r="A327" s="1" t="s">
        <v>354</v>
      </c>
      <c r="B327" s="2" t="s">
        <v>479</v>
      </c>
      <c r="C327" s="2" t="s">
        <v>195</v>
      </c>
      <c r="D327" s="6" t="n">
        <v>2643.0</v>
      </c>
      <c r="E327" s="6" t="n">
        <v>3557.0</v>
      </c>
      <c r="F327" s="4" t="s">
        <f>D327-E327</f>
      </c>
      <c r="G327" s="5" t="s">
        <f>IF(E327&lt;&gt;0,(D327-E327)/E327*100,"-")</f>
      </c>
      <c r="H327" s="2" t="s">
        <v>46</v>
      </c>
    </row>
    <row r="329" ht="200.0" customHeight="true">
      <c r="A329" t="s" s="14">
        <v>480</v>
      </c>
    </row>
  </sheetData>
  <mergeCells count="2">
    <mergeCell ref="A1:H1"/>
    <mergeCell ref="A2:H2"/>
    <mergeCell ref="A4:A45"/>
    <mergeCell ref="A46:A137"/>
    <mergeCell ref="A138:A153"/>
    <mergeCell ref="A154:A172"/>
    <mergeCell ref="A173:A178"/>
    <mergeCell ref="A179:A186"/>
    <mergeCell ref="A187:A224"/>
    <mergeCell ref="A225:A234"/>
    <mergeCell ref="A235:A327"/>
    <mergeCell ref="A329:H329"/>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