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<sst xmlns="http://schemas.openxmlformats.org/spreadsheetml/2006/main" count="11124" uniqueCount="486">
  <si>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</si>
  <si>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</si>
  <si>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</si>
  <si>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</si>
  <si>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</si>
  <si>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</si>
  <si>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</si>
  <si>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</si>
  <si>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</si>
  <si>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</si>
  <si>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</si>
  <si>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</si>
  <si>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</si>
  <si>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</si>
  <si>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</si>
  <si>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</si>
  <si>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</si>
  <si>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</si>
  <si>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</si>
  <si>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</si>
  <si>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</si>
  <si>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</si>
  <si>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</si>
  <si>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</si>
  <si>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</si>
  <si>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</si>
  <si>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</si>
  <si>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</si>
  <si>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</si>
  <si>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</si>
  <si>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</si>
  <si>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</si>
  <si>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</si>
  <si>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</si>
  <si>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</si>
  <si>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</si>
  <si>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</si>
  <si>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</si>
  <si>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</si>
  <si>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</si>
  <si>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</si>
  <si>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</si>
  <si>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</si>
  <si>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</si>
  <si>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</si>
  <si>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</si>
  <si>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</si>
  <si>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</si>
  <si>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</si>
  <si>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</si>
  <si>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</si>
  <si>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</si>
  <si>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</si>
  <si>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</si>
  <si>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</si>
  <si>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</si>
  <si>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</si>
  <si>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</si>
  <si>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</si>
  <si>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</si>
  <si>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</si>
  <si>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</si>
  <si>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</si>
  <si>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</si>
  <si>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</si>
  <si>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</si>
  <si>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</si>
  <si>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</si>
  <si>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</si>
  <si>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</si>
  <si>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</si>
  <si>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</si>
  <si>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</si>
  <si>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</si>
  <si>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</si>
  <si>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</si>
  <si>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</si>
  <si>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</si>
  <si>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</si>
  <si>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</si>
  <si>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</si>
  <si>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</si>
  <si>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</si>
  <si>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</si>
  <si>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</si>
  <si>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</si>
  <si>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</si>
  <si>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</si>
  <si>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</si>
  <si>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</si>
  <si>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</si>
  <si>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</si>
  <si>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</si>
  <si>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</si>
  <si>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</si>
  <si>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</si>
  <si>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</si>
  <si>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</si>
  <si>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</si>
  <si>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</si>
  <si>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</si>
  <si>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</si>
  <si>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</si>
  <si>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</si>
  <si>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</si>
  <si>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</si>
  <si>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</si>
  <si>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</si>
  <si>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</si>
  <si>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</si>
  <si>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</si>
  <si>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</si>
  <si>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</si>
  <si>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</si>
  <si>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</si>
  <si>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</si>
  <si>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</si>
  <si>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</si>
  <si>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</si>
  <si>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</si>
  <si>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</si>
  <si>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</si>
  <si>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</si>
  <si>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</si>
  <si>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</si>
  <si>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</si>
  <si>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</si>
  <si>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</si>
  <si>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</si>
  <si>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</si>
  <si>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</si>
  <si>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</si>
  <si>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</si>
  <si>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</si>
  <si>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</si>
  <si>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</si>
  <si>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</si>
  <si>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</si>
  <si>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</si>
  <si>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</si>
  <si>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</si>
  <si>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</si>
  <si>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</si>
  <si>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</si>
  <si>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</si>
  <si>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</si>
  <si>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</si>
  <si>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</si>
  <si>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</si>
  <si>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</si>
  <si>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</si>
  <si>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</si>
  <si>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</si>
  <si>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</si>
  <si>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</si>
  <si>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</si>
  <si>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</si>
  <si>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</si>
  <si>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</si>
  <si>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</si>
  <si>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</si>
  <si>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</si>
  <si>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</si>
  <si>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</si>
  <si>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</si>
  <si>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</si>
  <si>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</si>
  <si>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</si>
  <si>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</si>
  <si>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</si>
  <si>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</si>
  <si>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</si>
  <si>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</si>
  <si>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</si>
  <si>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</si>
  <si>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</si>
  <si>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</si>
  <si>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</si>
  <si>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</si>
  <si>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</si>
  <si>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</si>
  <si>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</si>
  <si>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</si>
  <si>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</si>
  <si>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</si>
  <si>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</si>
  <si>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</si>
  <si>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</si>
  <si>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</si>
  <si>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</si>
  <si>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</si>
  <si>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</si>
  <si>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</si>
  <si>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</si>
  <si>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</si>
  <si>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</si>
  <si>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</si>
  <si>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</si>
  <si>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</si>
  <si>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</si>
  <si>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</si>
  <si>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</si>
  <si>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</si>
  <si>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</si>
  <si>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</si>
  <si>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</si>
  <si>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</si>
  <si>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</si>
  <si>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</si>
  <si>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</si>
  <si>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</si>
  <si>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</si>
  <si>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</si>
  <si>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</si>
  <si>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</si>
  <si>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</si>
  <si>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</si>
  <si>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</si>
  <si>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</si>
  <si>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</si>
  <si>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</si>
  <si>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</si>
  <si>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</si>
  <si>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</si>
  <si>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</si>
  <si>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</si>
  <si>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</si>
  <si>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</si>
  <si>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</si>
  <si>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</si>
  <si>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</si>
  <si>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</si>
  <si>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</si>
  <si>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</si>
  <si>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</si>
  <si>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</si>
  <si>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</si>
  <si>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</si>
  <si>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</si>
  <si>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</si>
  <si>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</si>
  <si>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</si>
  <si>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</si>
  <si>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</si>
  <si>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</si>
  <si>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</si>
  <si>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</si>
  <si>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</si>
  <si>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</si>
  <si>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</si>
  <si>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</si>
  <si>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</si>
  <si>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</si>
  <si>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</si>
  <si>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</si>
  <si>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</si>
  <si>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</si>
  <si>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</si>
  <si>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</si>
  <si>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</si>
  <si>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</si>
  <si>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</si>
  <si>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</si>
  <si>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</si>
  <si>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</si>
  <si>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</si>
  <si>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</si>
  <si>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</si>
  <si>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</si>
  <si>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</si>
  <si>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</si>
  <si>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</si>
  <si>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</si>
  <si>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</si>
  <si>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</si>
  <si>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</si>
  <si>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</si>
  <si>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</si>
  <si>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</si>
  <si>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</si>
  <si>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</si>
  <si>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</si>
  <si>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</si>
  <si>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</si>
  <si>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</si>
  <si>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</si>
  <si>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</si>
  <si>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</si>
  <si>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</si>
  <si>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</si>
  <si>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</si>
  <si>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</si>
  <si>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</si>
  <si>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</si>
  <si>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</si>
  <si>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</si>
  <si>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</si>
  <si>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</si>
  <si>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</si>
  <si>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</si>
  <si>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</si>
  <si>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</si>
  <si>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</si>
  <si>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</si>
  <si>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</si>
  <si>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</si>
  <si>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</si>
  <si>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</si>
  <si>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</si>
  <si>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</si>
  <si>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</si>
  <si>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</si>
  <si>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</si>
  <si>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</si>
  <si>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</si>
  <si>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</si>
  <si>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</si>
  <si>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</si>
  <si>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</si>
  <si>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</si>
  <si>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</si>
  <si>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</si>
  <si>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</si>
  <si>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</si>
  <si>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</si>
  <si>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</si>
  <si>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</si>
  <si>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</si>
  <si>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</si>
  <si>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</si>
  <si>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</si>
  <si>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</si>
  <si>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</si>
  <si>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</si>
  <si>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</si>
  <si>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</si>
  <si>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</si>
  <si>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</si>
  <si>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</si>
  <si>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</si>
  <si>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</si>
  <si>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</si>
  <si>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</si>
  <si>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</si>
  <si>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</si>
  <si>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</si>
  <si>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</si>
  <si>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</si>
  <si>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</si>
  <si>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</si>
  <si>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</si>
  <si>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</si>
  <si>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</si>
  <si>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</si>
  <si>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</si>
  <si>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</si>
  <si>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</si>
  <si>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</si>
  <si>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</si>
  <si>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</si>
  <si>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</si>
  <si>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</si>
  <si>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</si>
  <si>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</si>
  <si>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</si>
  <si>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</si>
  <si>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</si>
  <si>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</si>
  <si>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</si>
  <si>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</si>
  <si>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</si>
  <si>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</si>
  <si>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</si>
  <si>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</si>
  <si>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</si>
  <si>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</si>
  <si>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</si>
  <si>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</si>
  <si>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</si>
  <si>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</si>
  <si>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</si>
  <si>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</si>
  <si>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</si>
  <si>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</si>
  <si>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</si>
  <si>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</si>
  <si>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</si>
  <si>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</si>
  <si>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</si>
  <si>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</si>
  <si>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</si>
  <si>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</si>
  <si>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</si>
  <si>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</si>
  <si>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</si>
  <si>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</si>
  <si>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</si>
  <si>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</si>
  <si>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</si>
  <si>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</si>
  <si>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</si>
  <si>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</si>
  <si>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</si>
  <si>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</si>
  <si>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</si>
  <si>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</si>
  <si>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</si>
  <si>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</si>
  <si>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</si>
  <si>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</si>
  <si>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</si>
  <si>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</si>
  <si>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</si>
  <si>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</si>
  <si>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</si>
  <si>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</si>
  <si>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</si>
  <si>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</si>
  <si>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</si>
  <si>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</si>
  <si>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</si>
  <si>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</si>
  <si>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</si>
  <si>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</si>
  <si>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</si>
  <si>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</si>
  <si>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</si>
  <si>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</si>
  <si>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</si>
  <si>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</si>
  <si>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</si>
  <si>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</si>
  <si>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</si>
  <si>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</si>
  <si>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</si>
  <si>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</si>
  <si>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</si>
  <si>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</si>
  <si>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</si>
  <si>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</si>
  <si>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</si>
  <si>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</si>
  <si>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</si>
  <si>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</si>
  <si>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</si>
  <si>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</si>
  <si>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</si>
  <si>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</si>
  <si>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</si>
  <si>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</si>
  <si>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</si>
  <si>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</si>
  <si>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</si>
  <si>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</si>
  <si>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</si>
  <si>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</si>
  <si>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</si>
  <si>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</si>
  <si>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</si>
  <si>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</si>
  <si>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103年10月主要觀光遊憩據點遊客人次累計表
Visitors to the Principal Scenic Spots in Taiwan
October,2014</t>
  </si>
  <si>
    <t>103年
1月</t>
  </si>
  <si>
    <t>103年
2月</t>
  </si>
  <si>
    <t>103年
3月</t>
  </si>
  <si>
    <t>103年
4月</t>
  </si>
  <si>
    <t>103年
5月</t>
  </si>
  <si>
    <t>103年
6月</t>
  </si>
  <si>
    <t>103年
7月</t>
  </si>
  <si>
    <t>103年
8月</t>
  </si>
  <si>
    <t>103年
9月</t>
  </si>
  <si>
    <t>103年
10月</t>
  </si>
  <si>
    <t>103年
11月</t>
  </si>
  <si>
    <t>103年
12月</t>
  </si>
  <si>
    <t>102年
1月</t>
  </si>
  <si>
    <t>102年
2月</t>
  </si>
  <si>
    <t>102年
3月</t>
  </si>
  <si>
    <t>102年
4月</t>
  </si>
  <si>
    <t>102年
5月</t>
  </si>
  <si>
    <t>102年
6月</t>
  </si>
  <si>
    <t>102年
7月</t>
  </si>
  <si>
    <t>102年
8月</t>
  </si>
  <si>
    <t>102年
9月</t>
  </si>
  <si>
    <t>102年
10月</t>
  </si>
  <si>
    <t>102年
11月</t>
  </si>
  <si>
    <t>102年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</si>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</sst>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461</v>
      </c>
      <c r="E3" s="5" t="s">
        <v>462</v>
      </c>
      <c r="F3" s="5" t="s">
        <v>463</v>
      </c>
      <c r="G3" s="5" t="s">
        <v>464</v>
      </c>
      <c r="H3" s="5" t="s">
        <v>465</v>
      </c>
      <c r="I3" s="5" t="s">
        <v>466</v>
      </c>
      <c r="J3" s="5" t="s">
        <v>467</v>
      </c>
      <c r="K3" s="5" t="s">
        <v>468</v>
      </c>
      <c r="L3" s="5" t="s">
        <v>469</v>
      </c>
      <c r="M3" s="5" t="s">
        <v>470</v>
      </c>
      <c r="N3" s="5" t="s">
        <v>471</v>
      </c>
      <c r="O3" s="5" t="s">
        <v>472</v>
      </c>
      <c r="P3" s="5" t="s">
        <v>470</v>
      </c>
      <c r="Q3" s="5" t="s">
        <v>473</v>
      </c>
      <c r="R3" s="5" t="s">
        <v>474</v>
      </c>
      <c r="S3" s="5" t="s">
        <v>475</v>
      </c>
      <c r="T3" s="5" t="s">
        <v>476</v>
      </c>
      <c r="U3" s="5" t="s">
        <v>477</v>
      </c>
      <c r="V3" s="5" t="s">
        <v>478</v>
      </c>
      <c r="W3" s="5" t="s">
        <v>479</v>
      </c>
      <c r="X3" s="5" t="s">
        <v>480</v>
      </c>
      <c r="Y3" s="5" t="s">
        <v>481</v>
      </c>
      <c r="Z3" s="5" t="s">
        <v>482</v>
      </c>
      <c r="AA3" s="5" t="s">
        <v>483</v>
      </c>
      <c r="AB3" s="5" t="s">
        <v>484</v>
      </c>
      <c r="AC3" s="5" t="s">
        <v>482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8593.0</v>
      </c>
      <c r="N5" s="13" t="s">
        <v>6</v>
      </c>
      <c r="O5" s="13" t="s">
        <v>6</v>
      </c>
      <c r="P5" s="13" t="n">
        <f>SUM(D5:O5)</f>
        <v>8593.0</v>
      </c>
      <c r="Q5" s="13" t="s">
        <v>6</v>
      </c>
      <c r="R5" s="13" t="s">
        <v>6</v>
      </c>
      <c r="S5" s="13" t="s">
        <v>6</v>
      </c>
      <c r="T5" s="13" t="s">
        <v>6</v>
      </c>
      <c r="U5" s="13" t="s">
        <v>6</v>
      </c>
      <c r="V5" s="13" t="s">
        <v>6</v>
      </c>
      <c r="W5" s="13" t="s">
        <v>6</v>
      </c>
      <c r="X5" s="13" t="s">
        <v>6</v>
      </c>
      <c r="Y5" s="13" t="s">
        <v>6</v>
      </c>
      <c r="Z5" s="13" t="n">
        <v>8156.0</v>
      </c>
      <c r="AA5" s="13" t="s">
        <v>6</v>
      </c>
      <c r="AB5" s="13" t="s">
        <v>6</v>
      </c>
      <c r="AC5" s="13" t="n">
        <f>SUM(Q5:AB5)</f>
        <v>8156.0</v>
      </c>
      <c r="AD5" s="14" t="n">
        <f>P5-AC5</f>
        <v>437.0</v>
      </c>
      <c r="AE5" s="9" t="n">
        <f>IF(AC5&lt;&gt;0,AD5/AC5*100,0)</f>
        <v>5.358018636586562</v>
      </c>
      <c r="AF5" s="10" t="s">
        <v>11</v>
      </c>
    </row>
    <row r="6">
      <c r="A6" s="2" t="s">
        <v>7</v>
      </c>
      <c r="B6" s="3" t="s">
        <v>12</v>
      </c>
      <c r="C6" s="10" t="s">
        <v>10</v>
      </c>
      <c r="D6" s="13" t="s">
        <v>6</v>
      </c>
      <c r="E6" s="13" t="s">
        <v>6</v>
      </c>
      <c r="F6" s="13" t="s">
        <v>6</v>
      </c>
      <c r="G6" s="13" t="s">
        <v>6</v>
      </c>
      <c r="H6" s="13" t="s">
        <v>6</v>
      </c>
      <c r="I6" s="13" t="s">
        <v>6</v>
      </c>
      <c r="J6" s="13" t="s">
        <v>6</v>
      </c>
      <c r="K6" s="13" t="s">
        <v>6</v>
      </c>
      <c r="L6" s="13" t="s">
        <v>6</v>
      </c>
      <c r="M6" s="13" t="n">
        <v>3543.0</v>
      </c>
      <c r="N6" s="13" t="s">
        <v>6</v>
      </c>
      <c r="O6" s="13" t="s">
        <v>6</v>
      </c>
      <c r="P6" s="13" t="n">
        <f>SUM(D6:O6)</f>
        <v>3543.0</v>
      </c>
      <c r="Q6" s="13" t="s">
        <v>6</v>
      </c>
      <c r="R6" s="13" t="s">
        <v>6</v>
      </c>
      <c r="S6" s="13" t="s">
        <v>6</v>
      </c>
      <c r="T6" s="13" t="s">
        <v>6</v>
      </c>
      <c r="U6" s="13" t="s">
        <v>6</v>
      </c>
      <c r="V6" s="13" t="s">
        <v>6</v>
      </c>
      <c r="W6" s="13" t="s">
        <v>6</v>
      </c>
      <c r="X6" s="13" t="s">
        <v>6</v>
      </c>
      <c r="Y6" s="13" t="s">
        <v>6</v>
      </c>
      <c r="Z6" s="13" t="n">
        <v>3191.0</v>
      </c>
      <c r="AA6" s="13" t="s">
        <v>6</v>
      </c>
      <c r="AB6" s="13" t="s">
        <v>6</v>
      </c>
      <c r="AC6" s="13" t="n">
        <f>SUM(Q6:AB6)</f>
        <v>3191.0</v>
      </c>
      <c r="AD6" s="14" t="n">
        <f>P6-AC6</f>
        <v>352.0</v>
      </c>
      <c r="AE6" s="9" t="n">
        <f>IF(AC6&lt;&gt;0,AD6/AC6*100,0)</f>
        <v>11.031024757129426</v>
      </c>
      <c r="AF6" s="10" t="s">
        <v>13</v>
      </c>
    </row>
    <row r="7">
      <c r="A7" s="2" t="s">
        <v>7</v>
      </c>
      <c r="B7" s="3" t="s">
        <v>14</v>
      </c>
      <c r="C7" s="10" t="s">
        <v>10</v>
      </c>
      <c r="D7" s="13" t="s">
        <v>6</v>
      </c>
      <c r="E7" s="13" t="s">
        <v>6</v>
      </c>
      <c r="F7" s="13" t="s">
        <v>6</v>
      </c>
      <c r="G7" s="13" t="s">
        <v>6</v>
      </c>
      <c r="H7" s="13" t="s">
        <v>6</v>
      </c>
      <c r="I7" s="13" t="s">
        <v>6</v>
      </c>
      <c r="J7" s="13" t="s">
        <v>6</v>
      </c>
      <c r="K7" s="13" t="s">
        <v>6</v>
      </c>
      <c r="L7" s="13" t="s">
        <v>6</v>
      </c>
      <c r="M7" s="13" t="n">
        <v>33000.0</v>
      </c>
      <c r="N7" s="13" t="s">
        <v>6</v>
      </c>
      <c r="O7" s="13" t="s">
        <v>6</v>
      </c>
      <c r="P7" s="13" t="n">
        <f>SUM(D7:O7)</f>
        <v>33000.0</v>
      </c>
      <c r="Q7" s="13" t="s">
        <v>6</v>
      </c>
      <c r="R7" s="13" t="s">
        <v>6</v>
      </c>
      <c r="S7" s="13" t="s">
        <v>6</v>
      </c>
      <c r="T7" s="13" t="s">
        <v>6</v>
      </c>
      <c r="U7" s="13" t="s">
        <v>6</v>
      </c>
      <c r="V7" s="13" t="s">
        <v>6</v>
      </c>
      <c r="W7" s="13" t="s">
        <v>6</v>
      </c>
      <c r="X7" s="13" t="s">
        <v>6</v>
      </c>
      <c r="Y7" s="13" t="s">
        <v>6</v>
      </c>
      <c r="Z7" s="13" t="n">
        <v>35000.0</v>
      </c>
      <c r="AA7" s="13" t="s">
        <v>6</v>
      </c>
      <c r="AB7" s="13" t="s">
        <v>6</v>
      </c>
      <c r="AC7" s="13" t="n">
        <f>SUM(Q7:AB7)</f>
        <v>35000.0</v>
      </c>
      <c r="AD7" s="14" t="n">
        <f>P7-AC7</f>
        <v>-2000.0</v>
      </c>
      <c r="AE7" s="9" t="n">
        <f>IF(AC7&lt;&gt;0,AD7/AC7*100,0)</f>
        <v>-5.714285714285714</v>
      </c>
      <c r="AF7" s="10" t="s">
        <v>15</v>
      </c>
    </row>
    <row r="8">
      <c r="A8" s="2" t="s">
        <v>7</v>
      </c>
      <c r="B8" s="3" t="s">
        <v>16</v>
      </c>
      <c r="C8" s="10" t="s">
        <v>10</v>
      </c>
      <c r="D8" s="13" t="s">
        <v>6</v>
      </c>
      <c r="E8" s="13" t="s">
        <v>6</v>
      </c>
      <c r="F8" s="13" t="s">
        <v>6</v>
      </c>
      <c r="G8" s="13" t="s">
        <v>6</v>
      </c>
      <c r="H8" s="13" t="s">
        <v>6</v>
      </c>
      <c r="I8" s="13" t="s">
        <v>6</v>
      </c>
      <c r="J8" s="13" t="s">
        <v>6</v>
      </c>
      <c r="K8" s="13" t="s">
        <v>6</v>
      </c>
      <c r="L8" s="13" t="s">
        <v>6</v>
      </c>
      <c r="M8" s="13" t="n">
        <v>43251.0</v>
      </c>
      <c r="N8" s="13" t="s">
        <v>6</v>
      </c>
      <c r="O8" s="13" t="s">
        <v>6</v>
      </c>
      <c r="P8" s="13" t="n">
        <f>SUM(D8:O8)</f>
        <v>43251.0</v>
      </c>
      <c r="Q8" s="13" t="s">
        <v>6</v>
      </c>
      <c r="R8" s="13" t="s">
        <v>6</v>
      </c>
      <c r="S8" s="13" t="s">
        <v>6</v>
      </c>
      <c r="T8" s="13" t="s">
        <v>6</v>
      </c>
      <c r="U8" s="13" t="s">
        <v>6</v>
      </c>
      <c r="V8" s="13" t="s">
        <v>6</v>
      </c>
      <c r="W8" s="13" t="s">
        <v>6</v>
      </c>
      <c r="X8" s="13" t="s">
        <v>6</v>
      </c>
      <c r="Y8" s="13" t="s">
        <v>6</v>
      </c>
      <c r="Z8" s="13" t="n">
        <v>47142.0</v>
      </c>
      <c r="AA8" s="13" t="s">
        <v>6</v>
      </c>
      <c r="AB8" s="13" t="s">
        <v>6</v>
      </c>
      <c r="AC8" s="13" t="n">
        <f>SUM(Q8:AB8)</f>
        <v>47142.0</v>
      </c>
      <c r="AD8" s="14" t="n">
        <f>P8-AC8</f>
        <v>-3891.0</v>
      </c>
      <c r="AE8" s="9" t="n">
        <f>IF(AC8&lt;&gt;0,AD8/AC8*100,0)</f>
        <v>-8.25378643248059</v>
      </c>
      <c r="AF8" s="10" t="s">
        <v>17</v>
      </c>
    </row>
    <row r="9">
      <c r="A9" s="2" t="s">
        <v>7</v>
      </c>
      <c r="B9" s="3" t="s">
        <v>18</v>
      </c>
      <c r="C9" s="10" t="s">
        <v>10</v>
      </c>
      <c r="D9" s="13" t="s">
        <v>6</v>
      </c>
      <c r="E9" s="13" t="s">
        <v>6</v>
      </c>
      <c r="F9" s="13" t="s">
        <v>6</v>
      </c>
      <c r="G9" s="13" t="s">
        <v>6</v>
      </c>
      <c r="H9" s="13" t="s">
        <v>6</v>
      </c>
      <c r="I9" s="13" t="s">
        <v>6</v>
      </c>
      <c r="J9" s="13" t="s">
        <v>6</v>
      </c>
      <c r="K9" s="13" t="s">
        <v>6</v>
      </c>
      <c r="L9" s="13" t="s">
        <v>6</v>
      </c>
      <c r="M9" s="13" t="n">
        <v>23386.0</v>
      </c>
      <c r="N9" s="13" t="s">
        <v>6</v>
      </c>
      <c r="O9" s="13" t="s">
        <v>6</v>
      </c>
      <c r="P9" s="13" t="n">
        <f>SUM(D9:O9)</f>
        <v>23386.0</v>
      </c>
      <c r="Q9" s="13" t="s">
        <v>6</v>
      </c>
      <c r="R9" s="13" t="s">
        <v>6</v>
      </c>
      <c r="S9" s="13" t="s">
        <v>6</v>
      </c>
      <c r="T9" s="13" t="s">
        <v>6</v>
      </c>
      <c r="U9" s="13" t="s">
        <v>6</v>
      </c>
      <c r="V9" s="13" t="s">
        <v>6</v>
      </c>
      <c r="W9" s="13" t="s">
        <v>6</v>
      </c>
      <c r="X9" s="13" t="s">
        <v>6</v>
      </c>
      <c r="Y9" s="13" t="s">
        <v>6</v>
      </c>
      <c r="Z9" s="13" t="n">
        <v>18297.0</v>
      </c>
      <c r="AA9" s="13" t="s">
        <v>6</v>
      </c>
      <c r="AB9" s="13" t="s">
        <v>6</v>
      </c>
      <c r="AC9" s="13" t="n">
        <f>SUM(Q9:AB9)</f>
        <v>18297.0</v>
      </c>
      <c r="AD9" s="14" t="n">
        <f>P9-AC9</f>
        <v>5089.0</v>
      </c>
      <c r="AE9" s="9" t="n">
        <f>IF(AC9&lt;&gt;0,AD9/AC9*100,0)</f>
        <v>27.813302727223043</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n">
        <v>30320.0</v>
      </c>
      <c r="N10" s="13" t="s">
        <v>6</v>
      </c>
      <c r="O10" s="13" t="s">
        <v>6</v>
      </c>
      <c r="P10" s="13" t="n">
        <f>SUM(D10:O10)</f>
        <v>30320.0</v>
      </c>
      <c r="Q10" s="13" t="s">
        <v>6</v>
      </c>
      <c r="R10" s="13" t="s">
        <v>6</v>
      </c>
      <c r="S10" s="13" t="s">
        <v>6</v>
      </c>
      <c r="T10" s="13" t="s">
        <v>6</v>
      </c>
      <c r="U10" s="13" t="s">
        <v>6</v>
      </c>
      <c r="V10" s="13" t="s">
        <v>6</v>
      </c>
      <c r="W10" s="13" t="s">
        <v>6</v>
      </c>
      <c r="X10" s="13" t="s">
        <v>6</v>
      </c>
      <c r="Y10" s="13" t="s">
        <v>6</v>
      </c>
      <c r="Z10" s="13" t="n">
        <v>29937.0</v>
      </c>
      <c r="AA10" s="13" t="s">
        <v>6</v>
      </c>
      <c r="AB10" s="13" t="s">
        <v>6</v>
      </c>
      <c r="AC10" s="13" t="n">
        <f>SUM(Q10:AB10)</f>
        <v>29937.0</v>
      </c>
      <c r="AD10" s="14" t="n">
        <f>P10-AC10</f>
        <v>383.0</v>
      </c>
      <c r="AE10" s="9" t="n">
        <f>IF(AC10&lt;&gt;0,AD10/AC10*100,0)</f>
        <v>1.2793533086147577</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n">
        <v>61292.0</v>
      </c>
      <c r="N12" s="13" t="s">
        <v>6</v>
      </c>
      <c r="O12" s="13" t="s">
        <v>6</v>
      </c>
      <c r="P12" s="13" t="n">
        <f>SUM(D12:O12)</f>
        <v>61292.0</v>
      </c>
      <c r="Q12" s="13" t="s">
        <v>6</v>
      </c>
      <c r="R12" s="13" t="s">
        <v>6</v>
      </c>
      <c r="S12" s="13" t="s">
        <v>6</v>
      </c>
      <c r="T12" s="13" t="s">
        <v>6</v>
      </c>
      <c r="U12" s="13" t="s">
        <v>6</v>
      </c>
      <c r="V12" s="13" t="s">
        <v>6</v>
      </c>
      <c r="W12" s="13" t="s">
        <v>6</v>
      </c>
      <c r="X12" s="13" t="s">
        <v>6</v>
      </c>
      <c r="Y12" s="13" t="s">
        <v>6</v>
      </c>
      <c r="Z12" s="13" t="n">
        <v>56146.0</v>
      </c>
      <c r="AA12" s="13" t="s">
        <v>6</v>
      </c>
      <c r="AB12" s="13" t="s">
        <v>6</v>
      </c>
      <c r="AC12" s="13" t="n">
        <f>SUM(Q12:AB12)</f>
        <v>56146.0</v>
      </c>
      <c r="AD12" s="14" t="n">
        <f>P12-AC12</f>
        <v>5146.0</v>
      </c>
      <c r="AE12" s="9" t="n">
        <f>IF(AC12&lt;&gt;0,AD12/AC12*100,0)</f>
        <v>9.165390232607844</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n">
        <v>1430.0</v>
      </c>
      <c r="N13" s="13" t="s">
        <v>6</v>
      </c>
      <c r="O13" s="13" t="s">
        <v>6</v>
      </c>
      <c r="P13" s="13" t="n">
        <f>SUM(D13:O13)</f>
        <v>1430.0</v>
      </c>
      <c r="Q13" s="13" t="s">
        <v>6</v>
      </c>
      <c r="R13" s="13" t="s">
        <v>6</v>
      </c>
      <c r="S13" s="13" t="s">
        <v>6</v>
      </c>
      <c r="T13" s="13" t="s">
        <v>6</v>
      </c>
      <c r="U13" s="13" t="s">
        <v>6</v>
      </c>
      <c r="V13" s="13" t="s">
        <v>6</v>
      </c>
      <c r="W13" s="13" t="s">
        <v>6</v>
      </c>
      <c r="X13" s="13" t="s">
        <v>6</v>
      </c>
      <c r="Y13" s="13" t="s">
        <v>6</v>
      </c>
      <c r="Z13" s="13" t="n">
        <v>710.0</v>
      </c>
      <c r="AA13" s="13" t="s">
        <v>6</v>
      </c>
      <c r="AB13" s="13" t="s">
        <v>6</v>
      </c>
      <c r="AC13" s="13" t="n">
        <f>SUM(Q13:AB13)</f>
        <v>710.0</v>
      </c>
      <c r="AD13" s="14" t="n">
        <f>P13-AC13</f>
        <v>720.0</v>
      </c>
      <c r="AE13" s="9" t="n">
        <f>IF(AC13&lt;&gt;0,AD13/AC13*100,0)</f>
        <v>101.40845070422534</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n">
        <v>21805.0</v>
      </c>
      <c r="N14" s="13" t="s">
        <v>6</v>
      </c>
      <c r="O14" s="13" t="s">
        <v>6</v>
      </c>
      <c r="P14" s="13" t="n">
        <f>SUM(D14:O14)</f>
        <v>21805.0</v>
      </c>
      <c r="Q14" s="13" t="s">
        <v>6</v>
      </c>
      <c r="R14" s="13" t="s">
        <v>6</v>
      </c>
      <c r="S14" s="13" t="s">
        <v>6</v>
      </c>
      <c r="T14" s="13" t="s">
        <v>6</v>
      </c>
      <c r="U14" s="13" t="s">
        <v>6</v>
      </c>
      <c r="V14" s="13" t="s">
        <v>6</v>
      </c>
      <c r="W14" s="13" t="s">
        <v>6</v>
      </c>
      <c r="X14" s="13" t="s">
        <v>6</v>
      </c>
      <c r="Y14" s="13" t="s">
        <v>6</v>
      </c>
      <c r="Z14" s="13" t="n">
        <v>22069.0</v>
      </c>
      <c r="AA14" s="13" t="s">
        <v>6</v>
      </c>
      <c r="AB14" s="13" t="s">
        <v>6</v>
      </c>
      <c r="AC14" s="13" t="n">
        <f>SUM(Q14:AB14)</f>
        <v>22069.0</v>
      </c>
      <c r="AD14" s="14" t="n">
        <f>P14-AC14</f>
        <v>-264.0</v>
      </c>
      <c r="AE14" s="9" t="n">
        <f>IF(AC14&lt;&gt;0,AD14/AC14*100,0)</f>
        <v>-1.1962481308622956</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n">
        <v>11083.0</v>
      </c>
      <c r="N15" s="13" t="s">
        <v>6</v>
      </c>
      <c r="O15" s="13" t="s">
        <v>6</v>
      </c>
      <c r="P15" s="13" t="n">
        <f>SUM(D15:O15)</f>
        <v>11083.0</v>
      </c>
      <c r="Q15" s="13" t="s">
        <v>6</v>
      </c>
      <c r="R15" s="13" t="s">
        <v>6</v>
      </c>
      <c r="S15" s="13" t="s">
        <v>6</v>
      </c>
      <c r="T15" s="13" t="s">
        <v>6</v>
      </c>
      <c r="U15" s="13" t="s">
        <v>6</v>
      </c>
      <c r="V15" s="13" t="s">
        <v>6</v>
      </c>
      <c r="W15" s="13" t="s">
        <v>6</v>
      </c>
      <c r="X15" s="13" t="s">
        <v>6</v>
      </c>
      <c r="Y15" s="13" t="s">
        <v>6</v>
      </c>
      <c r="Z15" s="13" t="n">
        <v>12708.0</v>
      </c>
      <c r="AA15" s="13" t="s">
        <v>6</v>
      </c>
      <c r="AB15" s="13" t="s">
        <v>6</v>
      </c>
      <c r="AC15" s="13" t="n">
        <f>SUM(Q15:AB15)</f>
        <v>12708.0</v>
      </c>
      <c r="AD15" s="14" t="n">
        <f>P15-AC15</f>
        <v>-1625.0</v>
      </c>
      <c r="AE15" s="9" t="n">
        <f>IF(AC15&lt;&gt;0,AD15/AC15*100,0)</f>
        <v>-12.78722064841045</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n">
        <v>4172.0</v>
      </c>
      <c r="N16" s="13" t="s">
        <v>6</v>
      </c>
      <c r="O16" s="13" t="s">
        <v>6</v>
      </c>
      <c r="P16" s="13" t="n">
        <f>SUM(D16:O16)</f>
        <v>4172.0</v>
      </c>
      <c r="Q16" s="13" t="s">
        <v>6</v>
      </c>
      <c r="R16" s="13" t="s">
        <v>6</v>
      </c>
      <c r="S16" s="13" t="s">
        <v>6</v>
      </c>
      <c r="T16" s="13" t="s">
        <v>6</v>
      </c>
      <c r="U16" s="13" t="s">
        <v>6</v>
      </c>
      <c r="V16" s="13" t="s">
        <v>6</v>
      </c>
      <c r="W16" s="13" t="s">
        <v>6</v>
      </c>
      <c r="X16" s="13" t="s">
        <v>6</v>
      </c>
      <c r="Y16" s="13" t="s">
        <v>6</v>
      </c>
      <c r="Z16" s="13" t="n">
        <v>3582.0</v>
      </c>
      <c r="AA16" s="13" t="s">
        <v>6</v>
      </c>
      <c r="AB16" s="13" t="s">
        <v>6</v>
      </c>
      <c r="AC16" s="13" t="n">
        <f>SUM(Q16:AB16)</f>
        <v>3582.0</v>
      </c>
      <c r="AD16" s="14" t="n">
        <f>P16-AC16</f>
        <v>590.0</v>
      </c>
      <c r="AE16" s="9" t="n">
        <f>IF(AC16&lt;&gt;0,AD16/AC16*100,0)</f>
        <v>16.471245114461194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n">
        <v>44007.0</v>
      </c>
      <c r="N18" s="13" t="s">
        <v>6</v>
      </c>
      <c r="O18" s="13" t="s">
        <v>6</v>
      </c>
      <c r="P18" s="13" t="n">
        <f>SUM(D18:O18)</f>
        <v>44007.0</v>
      </c>
      <c r="Q18" s="13" t="s">
        <v>6</v>
      </c>
      <c r="R18" s="13" t="s">
        <v>6</v>
      </c>
      <c r="S18" s="13" t="s">
        <v>6</v>
      </c>
      <c r="T18" s="13" t="s">
        <v>6</v>
      </c>
      <c r="U18" s="13" t="s">
        <v>6</v>
      </c>
      <c r="V18" s="13" t="s">
        <v>6</v>
      </c>
      <c r="W18" s="13" t="s">
        <v>6</v>
      </c>
      <c r="X18" s="13" t="s">
        <v>6</v>
      </c>
      <c r="Y18" s="13" t="s">
        <v>6</v>
      </c>
      <c r="Z18" s="13" t="n">
        <v>140744.0</v>
      </c>
      <c r="AA18" s="13" t="s">
        <v>6</v>
      </c>
      <c r="AB18" s="13" t="s">
        <v>6</v>
      </c>
      <c r="AC18" s="13" t="n">
        <f>SUM(Q18:AB18)</f>
        <v>140744.0</v>
      </c>
      <c r="AD18" s="14" t="n">
        <f>P18-AC18</f>
        <v>-96737.0</v>
      </c>
      <c r="AE18" s="9" t="n">
        <f>IF(AC18&lt;&gt;0,AD18/AC18*100,0)</f>
        <v>-68.73259250838402</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n">
        <v>13282.0</v>
      </c>
      <c r="N19" s="13" t="s">
        <v>6</v>
      </c>
      <c r="O19" s="13" t="s">
        <v>6</v>
      </c>
      <c r="P19" s="13" t="n">
        <f>SUM(D19:O19)</f>
        <v>13282.0</v>
      </c>
      <c r="Q19" s="13" t="s">
        <v>6</v>
      </c>
      <c r="R19" s="13" t="s">
        <v>6</v>
      </c>
      <c r="S19" s="13" t="s">
        <v>6</v>
      </c>
      <c r="T19" s="13" t="s">
        <v>6</v>
      </c>
      <c r="U19" s="13" t="s">
        <v>6</v>
      </c>
      <c r="V19" s="13" t="s">
        <v>6</v>
      </c>
      <c r="W19" s="13" t="s">
        <v>6</v>
      </c>
      <c r="X19" s="13" t="s">
        <v>6</v>
      </c>
      <c r="Y19" s="13" t="s">
        <v>6</v>
      </c>
      <c r="Z19" s="13" t="n">
        <v>3378.0</v>
      </c>
      <c r="AA19" s="13" t="s">
        <v>6</v>
      </c>
      <c r="AB19" s="13" t="s">
        <v>6</v>
      </c>
      <c r="AC19" s="13" t="n">
        <f>SUM(Q19:AB19)</f>
        <v>3378.0</v>
      </c>
      <c r="AD19" s="14" t="n">
        <f>P19-AC19</f>
        <v>9904.0</v>
      </c>
      <c r="AE19" s="9" t="n">
        <f>IF(AC19&lt;&gt;0,AD19/AC19*100,0)</f>
        <v>293.1912374185909</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n">
        <v>12531.0</v>
      </c>
      <c r="N20" s="13" t="s">
        <v>6</v>
      </c>
      <c r="O20" s="13" t="s">
        <v>6</v>
      </c>
      <c r="P20" s="13" t="n">
        <f>SUM(D20:O20)</f>
        <v>12531.0</v>
      </c>
      <c r="Q20" s="13" t="s">
        <v>6</v>
      </c>
      <c r="R20" s="13" t="s">
        <v>6</v>
      </c>
      <c r="S20" s="13" t="s">
        <v>6</v>
      </c>
      <c r="T20" s="13" t="s">
        <v>6</v>
      </c>
      <c r="U20" s="13" t="s">
        <v>6</v>
      </c>
      <c r="V20" s="13" t="s">
        <v>6</v>
      </c>
      <c r="W20" s="13" t="s">
        <v>6</v>
      </c>
      <c r="X20" s="13" t="s">
        <v>6</v>
      </c>
      <c r="Y20" s="13" t="s">
        <v>6</v>
      </c>
      <c r="Z20" s="13" t="n">
        <v>0.0</v>
      </c>
      <c r="AA20" s="13" t="s">
        <v>6</v>
      </c>
      <c r="AB20" s="13" t="s">
        <v>6</v>
      </c>
      <c r="AC20" s="13" t="n">
        <f>SUM(Q20:AB20)</f>
        <v>0.0</v>
      </c>
      <c r="AD20" s="14" t="n">
        <f>P20-AC20</f>
        <v>12531.0</v>
      </c>
      <c r="AE20" s="9" t="n">
        <f>IF(AC20&lt;&gt;0,AD20/AC20*100,0)</f>
        <v>0.0</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n">
        <v>8544.0</v>
      </c>
      <c r="N21" s="13" t="s">
        <v>6</v>
      </c>
      <c r="O21" s="13" t="s">
        <v>6</v>
      </c>
      <c r="P21" s="13" t="n">
        <f>SUM(D21:O21)</f>
        <v>8544.0</v>
      </c>
      <c r="Q21" s="13" t="s">
        <v>6</v>
      </c>
      <c r="R21" s="13" t="s">
        <v>6</v>
      </c>
      <c r="S21" s="13" t="s">
        <v>6</v>
      </c>
      <c r="T21" s="13" t="s">
        <v>6</v>
      </c>
      <c r="U21" s="13" t="s">
        <v>6</v>
      </c>
      <c r="V21" s="13" t="s">
        <v>6</v>
      </c>
      <c r="W21" s="13" t="s">
        <v>6</v>
      </c>
      <c r="X21" s="13" t="s">
        <v>6</v>
      </c>
      <c r="Y21" s="13" t="s">
        <v>6</v>
      </c>
      <c r="Z21" s="13" t="n">
        <v>12813.0</v>
      </c>
      <c r="AA21" s="13" t="s">
        <v>6</v>
      </c>
      <c r="AB21" s="13" t="s">
        <v>6</v>
      </c>
      <c r="AC21" s="13" t="n">
        <f>SUM(Q21:AB21)</f>
        <v>12813.0</v>
      </c>
      <c r="AD21" s="14" t="n">
        <f>P21-AC21</f>
        <v>-4269.0</v>
      </c>
      <c r="AE21" s="9" t="n">
        <f>IF(AC21&lt;&gt;0,AD21/AC21*100,0)</f>
        <v>-33.31772418637321</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n">
        <v>25922.0</v>
      </c>
      <c r="N23" s="13" t="s">
        <v>6</v>
      </c>
      <c r="O23" s="13" t="s">
        <v>6</v>
      </c>
      <c r="P23" s="13" t="n">
        <f>SUM(D23:O23)</f>
        <v>25922.0</v>
      </c>
      <c r="Q23" s="13" t="s">
        <v>6</v>
      </c>
      <c r="R23" s="13" t="s">
        <v>6</v>
      </c>
      <c r="S23" s="13" t="s">
        <v>6</v>
      </c>
      <c r="T23" s="13" t="s">
        <v>6</v>
      </c>
      <c r="U23" s="13" t="s">
        <v>6</v>
      </c>
      <c r="V23" s="13" t="s">
        <v>6</v>
      </c>
      <c r="W23" s="13" t="s">
        <v>6</v>
      </c>
      <c r="X23" s="13" t="s">
        <v>6</v>
      </c>
      <c r="Y23" s="13" t="s">
        <v>6</v>
      </c>
      <c r="Z23" s="13" t="n">
        <v>33060.0</v>
      </c>
      <c r="AA23" s="13" t="s">
        <v>6</v>
      </c>
      <c r="AB23" s="13" t="s">
        <v>6</v>
      </c>
      <c r="AC23" s="13" t="n">
        <f>SUM(Q23:AB23)</f>
        <v>33060.0</v>
      </c>
      <c r="AD23" s="14" t="n">
        <f>P23-AC23</f>
        <v>-7138.0</v>
      </c>
      <c r="AE23" s="9" t="n">
        <f>IF(AC23&lt;&gt;0,AD23/AC23*100,0)</f>
        <v>-21.591046581972172</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n">
        <v>187622.0</v>
      </c>
      <c r="N24" s="13" t="s">
        <v>6</v>
      </c>
      <c r="O24" s="13" t="s">
        <v>6</v>
      </c>
      <c r="P24" s="13" t="n">
        <f>SUM(D24:O24)</f>
        <v>187622.0</v>
      </c>
      <c r="Q24" s="13" t="s">
        <v>6</v>
      </c>
      <c r="R24" s="13" t="s">
        <v>6</v>
      </c>
      <c r="S24" s="13" t="s">
        <v>6</v>
      </c>
      <c r="T24" s="13" t="s">
        <v>6</v>
      </c>
      <c r="U24" s="13" t="s">
        <v>6</v>
      </c>
      <c r="V24" s="13" t="s">
        <v>6</v>
      </c>
      <c r="W24" s="13" t="s">
        <v>6</v>
      </c>
      <c r="X24" s="13" t="s">
        <v>6</v>
      </c>
      <c r="Y24" s="13" t="s">
        <v>6</v>
      </c>
      <c r="Z24" s="13" t="n">
        <v>139502.0</v>
      </c>
      <c r="AA24" s="13" t="s">
        <v>6</v>
      </c>
      <c r="AB24" s="13" t="s">
        <v>6</v>
      </c>
      <c r="AC24" s="13" t="n">
        <f>SUM(Q24:AB24)</f>
        <v>139502.0</v>
      </c>
      <c r="AD24" s="14" t="n">
        <f>P24-AC24</f>
        <v>48120.0</v>
      </c>
      <c r="AE24" s="9" t="n">
        <f>IF(AC24&lt;&gt;0,AD24/AC24*100,0)</f>
        <v>34.49412911642844</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n">
        <v>260333.0</v>
      </c>
      <c r="N25" s="13" t="s">
        <v>6</v>
      </c>
      <c r="O25" s="13" t="s">
        <v>6</v>
      </c>
      <c r="P25" s="13" t="n">
        <f>SUM(D25:O25)</f>
        <v>260333.0</v>
      </c>
      <c r="Q25" s="13" t="s">
        <v>6</v>
      </c>
      <c r="R25" s="13" t="s">
        <v>6</v>
      </c>
      <c r="S25" s="13" t="s">
        <v>6</v>
      </c>
      <c r="T25" s="13" t="s">
        <v>6</v>
      </c>
      <c r="U25" s="13" t="s">
        <v>6</v>
      </c>
      <c r="V25" s="13" t="s">
        <v>6</v>
      </c>
      <c r="W25" s="13" t="s">
        <v>6</v>
      </c>
      <c r="X25" s="13" t="s">
        <v>6</v>
      </c>
      <c r="Y25" s="13" t="s">
        <v>6</v>
      </c>
      <c r="Z25" s="13" t="n">
        <v>190992.0</v>
      </c>
      <c r="AA25" s="13" t="s">
        <v>6</v>
      </c>
      <c r="AB25" s="13" t="s">
        <v>6</v>
      </c>
      <c r="AC25" s="13" t="n">
        <f>SUM(Q25:AB25)</f>
        <v>190992.0</v>
      </c>
      <c r="AD25" s="14" t="n">
        <f>P25-AC25</f>
        <v>69341.0</v>
      </c>
      <c r="AE25" s="9" t="n">
        <f>IF(AC25&lt;&gt;0,AD25/AC25*100,0)</f>
        <v>36.30570913964983</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n">
        <v>23287.0</v>
      </c>
      <c r="N26" s="13" t="s">
        <v>6</v>
      </c>
      <c r="O26" s="13" t="s">
        <v>6</v>
      </c>
      <c r="P26" s="13" t="n">
        <f>SUM(D26:O26)</f>
        <v>23287.0</v>
      </c>
      <c r="Q26" s="13" t="s">
        <v>6</v>
      </c>
      <c r="R26" s="13" t="s">
        <v>6</v>
      </c>
      <c r="S26" s="13" t="s">
        <v>6</v>
      </c>
      <c r="T26" s="13" t="s">
        <v>6</v>
      </c>
      <c r="U26" s="13" t="s">
        <v>6</v>
      </c>
      <c r="V26" s="13" t="s">
        <v>6</v>
      </c>
      <c r="W26" s="13" t="s">
        <v>6</v>
      </c>
      <c r="X26" s="13" t="s">
        <v>6</v>
      </c>
      <c r="Y26" s="13" t="s">
        <v>6</v>
      </c>
      <c r="Z26" s="13" t="n">
        <v>33254.0</v>
      </c>
      <c r="AA26" s="13" t="s">
        <v>6</v>
      </c>
      <c r="AB26" s="13" t="s">
        <v>6</v>
      </c>
      <c r="AC26" s="13" t="n">
        <f>SUM(Q26:AB26)</f>
        <v>33254.0</v>
      </c>
      <c r="AD26" s="14" t="n">
        <f>P26-AC26</f>
        <v>-9967.0</v>
      </c>
      <c r="AE26" s="9" t="n">
        <f>IF(AC26&lt;&gt;0,AD26/AC26*100,0)</f>
        <v>-29.972334155289587</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n">
        <v>67323.0</v>
      </c>
      <c r="N27" s="13" t="s">
        <v>6</v>
      </c>
      <c r="O27" s="13" t="s">
        <v>6</v>
      </c>
      <c r="P27" s="13" t="n">
        <f>SUM(D27:O27)</f>
        <v>67323.0</v>
      </c>
      <c r="Q27" s="13" t="s">
        <v>6</v>
      </c>
      <c r="R27" s="13" t="s">
        <v>6</v>
      </c>
      <c r="S27" s="13" t="s">
        <v>6</v>
      </c>
      <c r="T27" s="13" t="s">
        <v>6</v>
      </c>
      <c r="U27" s="13" t="s">
        <v>6</v>
      </c>
      <c r="V27" s="13" t="s">
        <v>6</v>
      </c>
      <c r="W27" s="13" t="s">
        <v>6</v>
      </c>
      <c r="X27" s="13" t="s">
        <v>6</v>
      </c>
      <c r="Y27" s="13" t="s">
        <v>6</v>
      </c>
      <c r="Z27" s="13" t="n">
        <v>52263.0</v>
      </c>
      <c r="AA27" s="13" t="s">
        <v>6</v>
      </c>
      <c r="AB27" s="13" t="s">
        <v>6</v>
      </c>
      <c r="AC27" s="13" t="n">
        <f>SUM(Q27:AB27)</f>
        <v>52263.0</v>
      </c>
      <c r="AD27" s="14" t="n">
        <f>P27-AC27</f>
        <v>15060.0</v>
      </c>
      <c r="AE27" s="9" t="n">
        <f>IF(AC27&lt;&gt;0,AD27/AC27*100,0)</f>
        <v>28.815797026577116</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n">
        <v>47494.0</v>
      </c>
      <c r="N28" s="13" t="s">
        <v>6</v>
      </c>
      <c r="O28" s="13" t="s">
        <v>6</v>
      </c>
      <c r="P28" s="13" t="n">
        <f>SUM(D28:O28)</f>
        <v>47494.0</v>
      </c>
      <c r="Q28" s="13" t="s">
        <v>6</v>
      </c>
      <c r="R28" s="13" t="s">
        <v>6</v>
      </c>
      <c r="S28" s="13" t="s">
        <v>6</v>
      </c>
      <c r="T28" s="13" t="s">
        <v>6</v>
      </c>
      <c r="U28" s="13" t="s">
        <v>6</v>
      </c>
      <c r="V28" s="13" t="s">
        <v>6</v>
      </c>
      <c r="W28" s="13" t="s">
        <v>6</v>
      </c>
      <c r="X28" s="13" t="s">
        <v>6</v>
      </c>
      <c r="Y28" s="13" t="s">
        <v>6</v>
      </c>
      <c r="Z28" s="13" t="n">
        <v>20686.0</v>
      </c>
      <c r="AA28" s="13" t="s">
        <v>6</v>
      </c>
      <c r="AB28" s="13" t="s">
        <v>6</v>
      </c>
      <c r="AC28" s="13" t="n">
        <f>SUM(Q28:AB28)</f>
        <v>20686.0</v>
      </c>
      <c r="AD28" s="14" t="n">
        <f>P28-AC28</f>
        <v>26808.0</v>
      </c>
      <c r="AE28" s="9" t="n">
        <f>IF(AC28&lt;&gt;0,AD28/AC28*100,0)</f>
        <v>129.594895098134</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n">
        <v>9063.0</v>
      </c>
      <c r="N29" s="13" t="s">
        <v>6</v>
      </c>
      <c r="O29" s="13" t="s">
        <v>6</v>
      </c>
      <c r="P29" s="13" t="n">
        <f>SUM(D29:O29)</f>
        <v>9063.0</v>
      </c>
      <c r="Q29" s="13" t="s">
        <v>6</v>
      </c>
      <c r="R29" s="13" t="s">
        <v>6</v>
      </c>
      <c r="S29" s="13" t="s">
        <v>6</v>
      </c>
      <c r="T29" s="13" t="s">
        <v>6</v>
      </c>
      <c r="U29" s="13" t="s">
        <v>6</v>
      </c>
      <c r="V29" s="13" t="s">
        <v>6</v>
      </c>
      <c r="W29" s="13" t="s">
        <v>6</v>
      </c>
      <c r="X29" s="13" t="s">
        <v>6</v>
      </c>
      <c r="Y29" s="13" t="s">
        <v>6</v>
      </c>
      <c r="Z29" s="13" t="n">
        <v>13113.0</v>
      </c>
      <c r="AA29" s="13" t="s">
        <v>6</v>
      </c>
      <c r="AB29" s="13" t="s">
        <v>6</v>
      </c>
      <c r="AC29" s="13" t="n">
        <f>SUM(Q29:AB29)</f>
        <v>13113.0</v>
      </c>
      <c r="AD29" s="14" t="n">
        <f>P29-AC29</f>
        <v>-4050.0</v>
      </c>
      <c r="AE29" s="9" t="n">
        <f>IF(AC29&lt;&gt;0,AD29/AC29*100,0)</f>
        <v>-30.885380919698008</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n">
        <v>13166.0</v>
      </c>
      <c r="N30" s="13" t="s">
        <v>6</v>
      </c>
      <c r="O30" s="13" t="s">
        <v>6</v>
      </c>
      <c r="P30" s="13" t="n">
        <f>SUM(D30:O30)</f>
        <v>13166.0</v>
      </c>
      <c r="Q30" s="13" t="s">
        <v>6</v>
      </c>
      <c r="R30" s="13" t="s">
        <v>6</v>
      </c>
      <c r="S30" s="13" t="s">
        <v>6</v>
      </c>
      <c r="T30" s="13" t="s">
        <v>6</v>
      </c>
      <c r="U30" s="13" t="s">
        <v>6</v>
      </c>
      <c r="V30" s="13" t="s">
        <v>6</v>
      </c>
      <c r="W30" s="13" t="s">
        <v>6</v>
      </c>
      <c r="X30" s="13" t="s">
        <v>6</v>
      </c>
      <c r="Y30" s="13" t="s">
        <v>6</v>
      </c>
      <c r="Z30" s="13" t="n">
        <v>11956.0</v>
      </c>
      <c r="AA30" s="13" t="s">
        <v>6</v>
      </c>
      <c r="AB30" s="13" t="s">
        <v>6</v>
      </c>
      <c r="AC30" s="13" t="n">
        <f>SUM(Q30:AB30)</f>
        <v>11956.0</v>
      </c>
      <c r="AD30" s="14" t="n">
        <f>P30-AC30</f>
        <v>1210.0</v>
      </c>
      <c r="AE30" s="9" t="n">
        <f>IF(AC30&lt;&gt;0,AD30/AC30*100,0)</f>
        <v>10.12044161927066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n">
        <v>198159.0</v>
      </c>
      <c r="N32" s="13" t="s">
        <v>6</v>
      </c>
      <c r="O32" s="13" t="s">
        <v>6</v>
      </c>
      <c r="P32" s="13" t="n">
        <f>SUM(D32:O32)</f>
        <v>198159.0</v>
      </c>
      <c r="Q32" s="13" t="s">
        <v>6</v>
      </c>
      <c r="R32" s="13" t="s">
        <v>6</v>
      </c>
      <c r="S32" s="13" t="s">
        <v>6</v>
      </c>
      <c r="T32" s="13" t="s">
        <v>6</v>
      </c>
      <c r="U32" s="13" t="s">
        <v>6</v>
      </c>
      <c r="V32" s="13" t="s">
        <v>6</v>
      </c>
      <c r="W32" s="13" t="s">
        <v>6</v>
      </c>
      <c r="X32" s="13" t="s">
        <v>6</v>
      </c>
      <c r="Y32" s="13" t="s">
        <v>6</v>
      </c>
      <c r="Z32" s="13" t="n">
        <v>179035.0</v>
      </c>
      <c r="AA32" s="13" t="s">
        <v>6</v>
      </c>
      <c r="AB32" s="13" t="s">
        <v>6</v>
      </c>
      <c r="AC32" s="13" t="n">
        <f>SUM(Q32:AB32)</f>
        <v>179035.0</v>
      </c>
      <c r="AD32" s="14" t="n">
        <f>P32-AC32</f>
        <v>19124.0</v>
      </c>
      <c r="AE32" s="9" t="n">
        <f>IF(AC32&lt;&gt;0,AD32/AC32*100,0)</f>
        <v>10.681710280112828</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n">
        <v>99344.0</v>
      </c>
      <c r="N33" s="13" t="s">
        <v>6</v>
      </c>
      <c r="O33" s="13" t="s">
        <v>6</v>
      </c>
      <c r="P33" s="13" t="n">
        <f>SUM(D33:O33)</f>
        <v>99344.0</v>
      </c>
      <c r="Q33" s="13" t="s">
        <v>6</v>
      </c>
      <c r="R33" s="13" t="s">
        <v>6</v>
      </c>
      <c r="S33" s="13" t="s">
        <v>6</v>
      </c>
      <c r="T33" s="13" t="s">
        <v>6</v>
      </c>
      <c r="U33" s="13" t="s">
        <v>6</v>
      </c>
      <c r="V33" s="13" t="s">
        <v>6</v>
      </c>
      <c r="W33" s="13" t="s">
        <v>6</v>
      </c>
      <c r="X33" s="13" t="s">
        <v>6</v>
      </c>
      <c r="Y33" s="13" t="s">
        <v>6</v>
      </c>
      <c r="Z33" s="13" t="n">
        <v>25700.0</v>
      </c>
      <c r="AA33" s="13" t="s">
        <v>6</v>
      </c>
      <c r="AB33" s="13" t="s">
        <v>6</v>
      </c>
      <c r="AC33" s="13" t="n">
        <f>SUM(Q33:AB33)</f>
        <v>25700.0</v>
      </c>
      <c r="AD33" s="14" t="n">
        <f>P33-AC33</f>
        <v>73644.0</v>
      </c>
      <c r="AE33" s="9" t="n">
        <f>IF(AC33&lt;&gt;0,AD33/AC33*100,0)</f>
        <v>286.55252918287937</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n">
        <v>313098.0</v>
      </c>
      <c r="N34" s="13" t="s">
        <v>6</v>
      </c>
      <c r="O34" s="13" t="s">
        <v>6</v>
      </c>
      <c r="P34" s="13" t="n">
        <f>SUM(D34:O34)</f>
        <v>313098.0</v>
      </c>
      <c r="Q34" s="13" t="s">
        <v>6</v>
      </c>
      <c r="R34" s="13" t="s">
        <v>6</v>
      </c>
      <c r="S34" s="13" t="s">
        <v>6</v>
      </c>
      <c r="T34" s="13" t="s">
        <v>6</v>
      </c>
      <c r="U34" s="13" t="s">
        <v>6</v>
      </c>
      <c r="V34" s="13" t="s">
        <v>6</v>
      </c>
      <c r="W34" s="13" t="s">
        <v>6</v>
      </c>
      <c r="X34" s="13" t="s">
        <v>6</v>
      </c>
      <c r="Y34" s="13" t="s">
        <v>6</v>
      </c>
      <c r="Z34" s="13" t="n">
        <v>176266.0</v>
      </c>
      <c r="AA34" s="13" t="s">
        <v>6</v>
      </c>
      <c r="AB34" s="13" t="s">
        <v>6</v>
      </c>
      <c r="AC34" s="13" t="n">
        <f>SUM(Q34:AB34)</f>
        <v>176266.0</v>
      </c>
      <c r="AD34" s="14" t="n">
        <f>P34-AC34</f>
        <v>136832.0</v>
      </c>
      <c r="AE34" s="9" t="n">
        <f>IF(AC34&lt;&gt;0,AD34/AC34*100,0)</f>
        <v>77.62813021229279</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n">
        <v>9802.0</v>
      </c>
      <c r="N36" s="13" t="s">
        <v>6</v>
      </c>
      <c r="O36" s="13" t="s">
        <v>6</v>
      </c>
      <c r="P36" s="13" t="n">
        <f>SUM(D36:O36)</f>
        <v>9802.0</v>
      </c>
      <c r="Q36" s="13" t="s">
        <v>6</v>
      </c>
      <c r="R36" s="13" t="s">
        <v>6</v>
      </c>
      <c r="S36" s="13" t="s">
        <v>6</v>
      </c>
      <c r="T36" s="13" t="s">
        <v>6</v>
      </c>
      <c r="U36" s="13" t="s">
        <v>6</v>
      </c>
      <c r="V36" s="13" t="s">
        <v>6</v>
      </c>
      <c r="W36" s="13" t="s">
        <v>6</v>
      </c>
      <c r="X36" s="13" t="s">
        <v>6</v>
      </c>
      <c r="Y36" s="13" t="s">
        <v>6</v>
      </c>
      <c r="Z36" s="13" t="n">
        <v>13531.0</v>
      </c>
      <c r="AA36" s="13" t="s">
        <v>6</v>
      </c>
      <c r="AB36" s="13" t="s">
        <v>6</v>
      </c>
      <c r="AC36" s="13" t="n">
        <f>SUM(Q36:AB36)</f>
        <v>13531.0</v>
      </c>
      <c r="AD36" s="14" t="n">
        <f>P36-AC36</f>
        <v>-3729.0</v>
      </c>
      <c r="AE36" s="9" t="n">
        <f>IF(AC36&lt;&gt;0,AD36/AC36*100,0)</f>
        <v>-27.55893873327914</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n">
        <v>42405.0</v>
      </c>
      <c r="N37" s="13" t="s">
        <v>6</v>
      </c>
      <c r="O37" s="13" t="s">
        <v>6</v>
      </c>
      <c r="P37" s="13" t="n">
        <f>SUM(D37:O37)</f>
        <v>42405.0</v>
      </c>
      <c r="Q37" s="13" t="s">
        <v>6</v>
      </c>
      <c r="R37" s="13" t="s">
        <v>6</v>
      </c>
      <c r="S37" s="13" t="s">
        <v>6</v>
      </c>
      <c r="T37" s="13" t="s">
        <v>6</v>
      </c>
      <c r="U37" s="13" t="s">
        <v>6</v>
      </c>
      <c r="V37" s="13" t="s">
        <v>6</v>
      </c>
      <c r="W37" s="13" t="s">
        <v>6</v>
      </c>
      <c r="X37" s="13" t="s">
        <v>6</v>
      </c>
      <c r="Y37" s="13" t="s">
        <v>6</v>
      </c>
      <c r="Z37" s="13" t="n">
        <v>36202.0</v>
      </c>
      <c r="AA37" s="13" t="s">
        <v>6</v>
      </c>
      <c r="AB37" s="13" t="s">
        <v>6</v>
      </c>
      <c r="AC37" s="13" t="n">
        <f>SUM(Q37:AB37)</f>
        <v>36202.0</v>
      </c>
      <c r="AD37" s="14" t="n">
        <f>P37-AC37</f>
        <v>6203.0</v>
      </c>
      <c r="AE37" s="9" t="n">
        <f>IF(AC37&lt;&gt;0,AD37/AC37*100,0)</f>
        <v>17.134412463399812</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n">
        <v>21653.0</v>
      </c>
      <c r="N38" s="13" t="s">
        <v>6</v>
      </c>
      <c r="O38" s="13" t="s">
        <v>6</v>
      </c>
      <c r="P38" s="13" t="n">
        <f>SUM(D38:O38)</f>
        <v>21653.0</v>
      </c>
      <c r="Q38" s="13" t="s">
        <v>6</v>
      </c>
      <c r="R38" s="13" t="s">
        <v>6</v>
      </c>
      <c r="S38" s="13" t="s">
        <v>6</v>
      </c>
      <c r="T38" s="13" t="s">
        <v>6</v>
      </c>
      <c r="U38" s="13" t="s">
        <v>6</v>
      </c>
      <c r="V38" s="13" t="s">
        <v>6</v>
      </c>
      <c r="W38" s="13" t="s">
        <v>6</v>
      </c>
      <c r="X38" s="13" t="s">
        <v>6</v>
      </c>
      <c r="Y38" s="13" t="s">
        <v>6</v>
      </c>
      <c r="Z38" s="13" t="n">
        <v>14173.0</v>
      </c>
      <c r="AA38" s="13" t="s">
        <v>6</v>
      </c>
      <c r="AB38" s="13" t="s">
        <v>6</v>
      </c>
      <c r="AC38" s="13" t="n">
        <f>SUM(Q38:AB38)</f>
        <v>14173.0</v>
      </c>
      <c r="AD38" s="14" t="n">
        <f>P38-AC38</f>
        <v>7480.0</v>
      </c>
      <c r="AE38" s="9" t="n">
        <f>IF(AC38&lt;&gt;0,AD38/AC38*100,0)</f>
        <v>52.77640584209412</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n">
        <v>23416.0</v>
      </c>
      <c r="N39" s="13" t="s">
        <v>6</v>
      </c>
      <c r="O39" s="13" t="s">
        <v>6</v>
      </c>
      <c r="P39" s="13" t="n">
        <f>SUM(D39:O39)</f>
        <v>23416.0</v>
      </c>
      <c r="Q39" s="13" t="s">
        <v>6</v>
      </c>
      <c r="R39" s="13" t="s">
        <v>6</v>
      </c>
      <c r="S39" s="13" t="s">
        <v>6</v>
      </c>
      <c r="T39" s="13" t="s">
        <v>6</v>
      </c>
      <c r="U39" s="13" t="s">
        <v>6</v>
      </c>
      <c r="V39" s="13" t="s">
        <v>6</v>
      </c>
      <c r="W39" s="13" t="s">
        <v>6</v>
      </c>
      <c r="X39" s="13" t="s">
        <v>6</v>
      </c>
      <c r="Y39" s="13" t="s">
        <v>6</v>
      </c>
      <c r="Z39" s="13" t="n">
        <v>24478.0</v>
      </c>
      <c r="AA39" s="13" t="s">
        <v>6</v>
      </c>
      <c r="AB39" s="13" t="s">
        <v>6</v>
      </c>
      <c r="AC39" s="13" t="n">
        <f>SUM(Q39:AB39)</f>
        <v>24478.0</v>
      </c>
      <c r="AD39" s="14" t="n">
        <f>P39-AC39</f>
        <v>-1062.0</v>
      </c>
      <c r="AE39" s="9" t="n">
        <f>IF(AC39&lt;&gt;0,AD39/AC39*100,0)</f>
        <v>-4.338589754064874</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n">
        <v>13300.0</v>
      </c>
      <c r="N40" s="13" t="s">
        <v>6</v>
      </c>
      <c r="O40" s="13" t="s">
        <v>6</v>
      </c>
      <c r="P40" s="13" t="n">
        <f>SUM(D40:O40)</f>
        <v>13300.0</v>
      </c>
      <c r="Q40" s="13" t="s">
        <v>6</v>
      </c>
      <c r="R40" s="13" t="s">
        <v>6</v>
      </c>
      <c r="S40" s="13" t="s">
        <v>6</v>
      </c>
      <c r="T40" s="13" t="s">
        <v>6</v>
      </c>
      <c r="U40" s="13" t="s">
        <v>6</v>
      </c>
      <c r="V40" s="13" t="s">
        <v>6</v>
      </c>
      <c r="W40" s="13" t="s">
        <v>6</v>
      </c>
      <c r="X40" s="13" t="s">
        <v>6</v>
      </c>
      <c r="Y40" s="13" t="s">
        <v>6</v>
      </c>
      <c r="Z40" s="13" t="n">
        <v>12907.0</v>
      </c>
      <c r="AA40" s="13" t="s">
        <v>6</v>
      </c>
      <c r="AB40" s="13" t="s">
        <v>6</v>
      </c>
      <c r="AC40" s="13" t="n">
        <f>SUM(Q40:AB40)</f>
        <v>12907.0</v>
      </c>
      <c r="AD40" s="14" t="n">
        <f>P40-AC40</f>
        <v>393.0</v>
      </c>
      <c r="AE40" s="9" t="n">
        <f>IF(AC40&lt;&gt;0,AD40/AC40*100,0)</f>
        <v>3.04485937863175</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n">
        <v>14429.0</v>
      </c>
      <c r="N41" s="13" t="s">
        <v>6</v>
      </c>
      <c r="O41" s="13" t="s">
        <v>6</v>
      </c>
      <c r="P41" s="13" t="n">
        <f>SUM(D41:O41)</f>
        <v>14429.0</v>
      </c>
      <c r="Q41" s="13" t="s">
        <v>6</v>
      </c>
      <c r="R41" s="13" t="s">
        <v>6</v>
      </c>
      <c r="S41" s="13" t="s">
        <v>6</v>
      </c>
      <c r="T41" s="13" t="s">
        <v>6</v>
      </c>
      <c r="U41" s="13" t="s">
        <v>6</v>
      </c>
      <c r="V41" s="13" t="s">
        <v>6</v>
      </c>
      <c r="W41" s="13" t="s">
        <v>6</v>
      </c>
      <c r="X41" s="13" t="s">
        <v>6</v>
      </c>
      <c r="Y41" s="13" t="s">
        <v>6</v>
      </c>
      <c r="Z41" s="13" t="n">
        <v>15653.0</v>
      </c>
      <c r="AA41" s="13" t="s">
        <v>6</v>
      </c>
      <c r="AB41" s="13" t="s">
        <v>6</v>
      </c>
      <c r="AC41" s="13" t="n">
        <f>SUM(Q41:AB41)</f>
        <v>15653.0</v>
      </c>
      <c r="AD41" s="14" t="n">
        <f>P41-AC41</f>
        <v>-1224.0</v>
      </c>
      <c r="AE41" s="9" t="n">
        <f>IF(AC41&lt;&gt;0,AD41/AC41*100,0)</f>
        <v>-7.81958729955919</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n">
        <v>12250.0</v>
      </c>
      <c r="N42" s="13" t="s">
        <v>6</v>
      </c>
      <c r="O42" s="13" t="s">
        <v>6</v>
      </c>
      <c r="P42" s="13" t="n">
        <f>SUM(D42:O42)</f>
        <v>12250.0</v>
      </c>
      <c r="Q42" s="13" t="s">
        <v>6</v>
      </c>
      <c r="R42" s="13" t="s">
        <v>6</v>
      </c>
      <c r="S42" s="13" t="s">
        <v>6</v>
      </c>
      <c r="T42" s="13" t="s">
        <v>6</v>
      </c>
      <c r="U42" s="13" t="s">
        <v>6</v>
      </c>
      <c r="V42" s="13" t="s">
        <v>6</v>
      </c>
      <c r="W42" s="13" t="s">
        <v>6</v>
      </c>
      <c r="X42" s="13" t="s">
        <v>6</v>
      </c>
      <c r="Y42" s="13" t="s">
        <v>6</v>
      </c>
      <c r="Z42" s="13" t="n">
        <v>13166.0</v>
      </c>
      <c r="AA42" s="13" t="s">
        <v>6</v>
      </c>
      <c r="AB42" s="13" t="s">
        <v>6</v>
      </c>
      <c r="AC42" s="13" t="n">
        <f>SUM(Q42:AB42)</f>
        <v>13166.0</v>
      </c>
      <c r="AD42" s="14" t="n">
        <f>P42-AC42</f>
        <v>-916.0</v>
      </c>
      <c r="AE42" s="9" t="n">
        <f>IF(AC42&lt;&gt;0,AD42/AC42*100,0)</f>
        <v>-6.957314294394652</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n">
        <v>23332.0</v>
      </c>
      <c r="N43" s="13" t="s">
        <v>6</v>
      </c>
      <c r="O43" s="13" t="s">
        <v>6</v>
      </c>
      <c r="P43" s="13" t="n">
        <f>SUM(D43:O43)</f>
        <v>23332.0</v>
      </c>
      <c r="Q43" s="13" t="s">
        <v>6</v>
      </c>
      <c r="R43" s="13" t="s">
        <v>6</v>
      </c>
      <c r="S43" s="13" t="s">
        <v>6</v>
      </c>
      <c r="T43" s="13" t="s">
        <v>6</v>
      </c>
      <c r="U43" s="13" t="s">
        <v>6</v>
      </c>
      <c r="V43" s="13" t="s">
        <v>6</v>
      </c>
      <c r="W43" s="13" t="s">
        <v>6</v>
      </c>
      <c r="X43" s="13" t="s">
        <v>6</v>
      </c>
      <c r="Y43" s="13" t="s">
        <v>6</v>
      </c>
      <c r="Z43" s="13" t="n">
        <v>18702.0</v>
      </c>
      <c r="AA43" s="13" t="s">
        <v>6</v>
      </c>
      <c r="AB43" s="13" t="s">
        <v>6</v>
      </c>
      <c r="AC43" s="13" t="n">
        <f>SUM(Q43:AB43)</f>
        <v>18702.0</v>
      </c>
      <c r="AD43" s="14" t="n">
        <f>P43-AC43</f>
        <v>4630.0</v>
      </c>
      <c r="AE43" s="9" t="n">
        <f>IF(AC43&lt;&gt;0,AD43/AC43*100,0)</f>
        <v>24.756710512244677</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n">
        <v>17285.0</v>
      </c>
      <c r="N44" s="13" t="s">
        <v>6</v>
      </c>
      <c r="O44" s="13" t="s">
        <v>6</v>
      </c>
      <c r="P44" s="13" t="n">
        <f>SUM(D44:O44)</f>
        <v>17285.0</v>
      </c>
      <c r="Q44" s="13" t="s">
        <v>6</v>
      </c>
      <c r="R44" s="13" t="s">
        <v>6</v>
      </c>
      <c r="S44" s="13" t="s">
        <v>6</v>
      </c>
      <c r="T44" s="13" t="s">
        <v>6</v>
      </c>
      <c r="U44" s="13" t="s">
        <v>6</v>
      </c>
      <c r="V44" s="13" t="s">
        <v>6</v>
      </c>
      <c r="W44" s="13" t="s">
        <v>6</v>
      </c>
      <c r="X44" s="13" t="s">
        <v>6</v>
      </c>
      <c r="Y44" s="13" t="s">
        <v>6</v>
      </c>
      <c r="Z44" s="13" t="n">
        <v>20094.0</v>
      </c>
      <c r="AA44" s="13" t="s">
        <v>6</v>
      </c>
      <c r="AB44" s="13" t="s">
        <v>6</v>
      </c>
      <c r="AC44" s="13" t="n">
        <f>SUM(Q44:AB44)</f>
        <v>20094.0</v>
      </c>
      <c r="AD44" s="14" t="n">
        <f>P44-AC44</f>
        <v>-2809.0</v>
      </c>
      <c r="AE44" s="9" t="n">
        <f>IF(AC44&lt;&gt;0,AD44/AC44*100,0)</f>
        <v>-13.979297302677415</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n">
        <v>15409.0</v>
      </c>
      <c r="N45" s="13" t="s">
        <v>6</v>
      </c>
      <c r="O45" s="13" t="s">
        <v>6</v>
      </c>
      <c r="P45" s="13" t="n">
        <f>SUM(D45:O45)</f>
        <v>15409.0</v>
      </c>
      <c r="Q45" s="13" t="s">
        <v>6</v>
      </c>
      <c r="R45" s="13" t="s">
        <v>6</v>
      </c>
      <c r="S45" s="13" t="s">
        <v>6</v>
      </c>
      <c r="T45" s="13" t="s">
        <v>6</v>
      </c>
      <c r="U45" s="13" t="s">
        <v>6</v>
      </c>
      <c r="V45" s="13" t="s">
        <v>6</v>
      </c>
      <c r="W45" s="13" t="s">
        <v>6</v>
      </c>
      <c r="X45" s="13" t="s">
        <v>6</v>
      </c>
      <c r="Y45" s="13" t="s">
        <v>6</v>
      </c>
      <c r="Z45" s="13" t="n">
        <v>15203.0</v>
      </c>
      <c r="AA45" s="13" t="s">
        <v>6</v>
      </c>
      <c r="AB45" s="13" t="s">
        <v>6</v>
      </c>
      <c r="AC45" s="13" t="n">
        <f>SUM(Q45:AB45)</f>
        <v>15203.0</v>
      </c>
      <c r="AD45" s="14" t="n">
        <f>P45-AC45</f>
        <v>206.0</v>
      </c>
      <c r="AE45" s="9" t="n">
        <f>IF(AC45&lt;&gt;0,AD45/AC45*100,0)</f>
        <v>1.3549957245280537</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n">
        <v>14622.0</v>
      </c>
      <c r="N47" s="13" t="s">
        <v>6</v>
      </c>
      <c r="O47" s="13" t="s">
        <v>6</v>
      </c>
      <c r="P47" s="13" t="n">
        <f>SUM(D47:O47)</f>
        <v>14622.0</v>
      </c>
      <c r="Q47" s="13" t="s">
        <v>6</v>
      </c>
      <c r="R47" s="13" t="s">
        <v>6</v>
      </c>
      <c r="S47" s="13" t="s">
        <v>6</v>
      </c>
      <c r="T47" s="13" t="s">
        <v>6</v>
      </c>
      <c r="U47" s="13" t="s">
        <v>6</v>
      </c>
      <c r="V47" s="13" t="s">
        <v>6</v>
      </c>
      <c r="W47" s="13" t="s">
        <v>6</v>
      </c>
      <c r="X47" s="13" t="s">
        <v>6</v>
      </c>
      <c r="Y47" s="13" t="s">
        <v>6</v>
      </c>
      <c r="Z47" s="13" t="n">
        <v>9805.0</v>
      </c>
      <c r="AA47" s="13" t="s">
        <v>6</v>
      </c>
      <c r="AB47" s="13" t="s">
        <v>6</v>
      </c>
      <c r="AC47" s="13" t="n">
        <f>SUM(Q47:AB47)</f>
        <v>9805.0</v>
      </c>
      <c r="AD47" s="14" t="n">
        <f>P47-AC47</f>
        <v>4817.0</v>
      </c>
      <c r="AE47" s="9" t="n">
        <f>IF(AC47&lt;&gt;0,AD47/AC47*100,0)</f>
        <v>49.127995920448754</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n">
        <v>2303.0</v>
      </c>
      <c r="N48" s="13" t="s">
        <v>6</v>
      </c>
      <c r="O48" s="13" t="s">
        <v>6</v>
      </c>
      <c r="P48" s="13" t="n">
        <f>SUM(D48:O48)</f>
        <v>2303.0</v>
      </c>
      <c r="Q48" s="13" t="s">
        <v>6</v>
      </c>
      <c r="R48" s="13" t="s">
        <v>6</v>
      </c>
      <c r="S48" s="13" t="s">
        <v>6</v>
      </c>
      <c r="T48" s="13" t="s">
        <v>6</v>
      </c>
      <c r="U48" s="13" t="s">
        <v>6</v>
      </c>
      <c r="V48" s="13" t="s">
        <v>6</v>
      </c>
      <c r="W48" s="13" t="s">
        <v>6</v>
      </c>
      <c r="X48" s="13" t="s">
        <v>6</v>
      </c>
      <c r="Y48" s="13" t="s">
        <v>6</v>
      </c>
      <c r="Z48" s="13" t="n">
        <v>2568.0</v>
      </c>
      <c r="AA48" s="13" t="s">
        <v>6</v>
      </c>
      <c r="AB48" s="13" t="s">
        <v>6</v>
      </c>
      <c r="AC48" s="13" t="n">
        <f>SUM(Q48:AB48)</f>
        <v>2568.0</v>
      </c>
      <c r="AD48" s="14" t="n">
        <f>P48-AC48</f>
        <v>-265.0</v>
      </c>
      <c r="AE48" s="9" t="n">
        <f>IF(AC48&lt;&gt;0,AD48/AC48*100,0)</f>
        <v>-10.319314641744548</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n">
        <v>1598.0</v>
      </c>
      <c r="N49" s="13" t="s">
        <v>6</v>
      </c>
      <c r="O49" s="13" t="s">
        <v>6</v>
      </c>
      <c r="P49" s="13" t="n">
        <f>SUM(D49:O49)</f>
        <v>1598.0</v>
      </c>
      <c r="Q49" s="13" t="s">
        <v>6</v>
      </c>
      <c r="R49" s="13" t="s">
        <v>6</v>
      </c>
      <c r="S49" s="13" t="s">
        <v>6</v>
      </c>
      <c r="T49" s="13" t="s">
        <v>6</v>
      </c>
      <c r="U49" s="13" t="s">
        <v>6</v>
      </c>
      <c r="V49" s="13" t="s">
        <v>6</v>
      </c>
      <c r="W49" s="13" t="s">
        <v>6</v>
      </c>
      <c r="X49" s="13" t="s">
        <v>6</v>
      </c>
      <c r="Y49" s="13" t="s">
        <v>6</v>
      </c>
      <c r="Z49" s="13" t="n">
        <v>1536.0</v>
      </c>
      <c r="AA49" s="13" t="s">
        <v>6</v>
      </c>
      <c r="AB49" s="13" t="s">
        <v>6</v>
      </c>
      <c r="AC49" s="13" t="n">
        <f>SUM(Q49:AB49)</f>
        <v>1536.0</v>
      </c>
      <c r="AD49" s="14" t="n">
        <f>P49-AC49</f>
        <v>62.0</v>
      </c>
      <c r="AE49" s="9" t="n">
        <f>IF(AC49&lt;&gt;0,AD49/AC49*100,0)</f>
        <v>4.036458333333334</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n">
        <v>69831.0</v>
      </c>
      <c r="N50" s="13" t="s">
        <v>6</v>
      </c>
      <c r="O50" s="13" t="s">
        <v>6</v>
      </c>
      <c r="P50" s="13" t="n">
        <f>SUM(D50:O50)</f>
        <v>69831.0</v>
      </c>
      <c r="Q50" s="13" t="s">
        <v>6</v>
      </c>
      <c r="R50" s="13" t="s">
        <v>6</v>
      </c>
      <c r="S50" s="13" t="s">
        <v>6</v>
      </c>
      <c r="T50" s="13" t="s">
        <v>6</v>
      </c>
      <c r="U50" s="13" t="s">
        <v>6</v>
      </c>
      <c r="V50" s="13" t="s">
        <v>6</v>
      </c>
      <c r="W50" s="13" t="s">
        <v>6</v>
      </c>
      <c r="X50" s="13" t="s">
        <v>6</v>
      </c>
      <c r="Y50" s="13" t="s">
        <v>6</v>
      </c>
      <c r="Z50" s="13" t="n">
        <v>55790.0</v>
      </c>
      <c r="AA50" s="13" t="s">
        <v>6</v>
      </c>
      <c r="AB50" s="13" t="s">
        <v>6</v>
      </c>
      <c r="AC50" s="13" t="n">
        <f>SUM(Q50:AB50)</f>
        <v>55790.0</v>
      </c>
      <c r="AD50" s="14" t="n">
        <f>P50-AC50</f>
        <v>14041.0</v>
      </c>
      <c r="AE50" s="9" t="n">
        <f>IF(AC50&lt;&gt;0,AD50/AC50*100,0)</f>
        <v>25.167592758558882</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n">
        <v>28653.0</v>
      </c>
      <c r="N51" s="13" t="s">
        <v>6</v>
      </c>
      <c r="O51" s="13" t="s">
        <v>6</v>
      </c>
      <c r="P51" s="13" t="n">
        <f>SUM(D51:O51)</f>
        <v>28653.0</v>
      </c>
      <c r="Q51" s="13" t="s">
        <v>6</v>
      </c>
      <c r="R51" s="13" t="s">
        <v>6</v>
      </c>
      <c r="S51" s="13" t="s">
        <v>6</v>
      </c>
      <c r="T51" s="13" t="s">
        <v>6</v>
      </c>
      <c r="U51" s="13" t="s">
        <v>6</v>
      </c>
      <c r="V51" s="13" t="s">
        <v>6</v>
      </c>
      <c r="W51" s="13" t="s">
        <v>6</v>
      </c>
      <c r="X51" s="13" t="s">
        <v>6</v>
      </c>
      <c r="Y51" s="13" t="s">
        <v>6</v>
      </c>
      <c r="Z51" s="13" t="n">
        <v>23014.0</v>
      </c>
      <c r="AA51" s="13" t="s">
        <v>6</v>
      </c>
      <c r="AB51" s="13" t="s">
        <v>6</v>
      </c>
      <c r="AC51" s="13" t="n">
        <f>SUM(Q51:AB51)</f>
        <v>23014.0</v>
      </c>
      <c r="AD51" s="14" t="n">
        <f>P51-AC51</f>
        <v>5639.0</v>
      </c>
      <c r="AE51" s="9" t="n">
        <f>IF(AC51&lt;&gt;0,AD51/AC51*100,0)</f>
        <v>24.50247675328061</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n">
        <v>1359.0</v>
      </c>
      <c r="N52" s="13" t="s">
        <v>6</v>
      </c>
      <c r="O52" s="13" t="s">
        <v>6</v>
      </c>
      <c r="P52" s="13" t="n">
        <f>SUM(D52:O52)</f>
        <v>1359.0</v>
      </c>
      <c r="Q52" s="13" t="s">
        <v>6</v>
      </c>
      <c r="R52" s="13" t="s">
        <v>6</v>
      </c>
      <c r="S52" s="13" t="s">
        <v>6</v>
      </c>
      <c r="T52" s="13" t="s">
        <v>6</v>
      </c>
      <c r="U52" s="13" t="s">
        <v>6</v>
      </c>
      <c r="V52" s="13" t="s">
        <v>6</v>
      </c>
      <c r="W52" s="13" t="s">
        <v>6</v>
      </c>
      <c r="X52" s="13" t="s">
        <v>6</v>
      </c>
      <c r="Y52" s="13" t="s">
        <v>6</v>
      </c>
      <c r="Z52" s="13" t="n">
        <v>9768.0</v>
      </c>
      <c r="AA52" s="13" t="s">
        <v>6</v>
      </c>
      <c r="AB52" s="13" t="s">
        <v>6</v>
      </c>
      <c r="AC52" s="13" t="n">
        <f>SUM(Q52:AB52)</f>
        <v>9768.0</v>
      </c>
      <c r="AD52" s="14" t="n">
        <f>P52-AC52</f>
        <v>-8409.0</v>
      </c>
      <c r="AE52" s="9" t="n">
        <f>IF(AC52&lt;&gt;0,AD52/AC52*100,0)</f>
        <v>-86.08722358722358</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n">
        <v>0.0</v>
      </c>
      <c r="N53" s="13" t="s">
        <v>6</v>
      </c>
      <c r="O53" s="13" t="s">
        <v>6</v>
      </c>
      <c r="P53" s="13" t="n">
        <f>SUM(D53:O53)</f>
        <v>0.0</v>
      </c>
      <c r="Q53" s="13" t="s">
        <v>6</v>
      </c>
      <c r="R53" s="13" t="s">
        <v>6</v>
      </c>
      <c r="S53" s="13" t="s">
        <v>6</v>
      </c>
      <c r="T53" s="13" t="s">
        <v>6</v>
      </c>
      <c r="U53" s="13" t="s">
        <v>6</v>
      </c>
      <c r="V53" s="13" t="s">
        <v>6</v>
      </c>
      <c r="W53" s="13" t="s">
        <v>6</v>
      </c>
      <c r="X53" s="13" t="s">
        <v>6</v>
      </c>
      <c r="Y53" s="13" t="s">
        <v>6</v>
      </c>
      <c r="Z53" s="13" t="n">
        <v>346.0</v>
      </c>
      <c r="AA53" s="13" t="s">
        <v>6</v>
      </c>
      <c r="AB53" s="13" t="s">
        <v>6</v>
      </c>
      <c r="AC53" s="13" t="n">
        <f>SUM(Q53:AB53)</f>
        <v>346.0</v>
      </c>
      <c r="AD53" s="14" t="n">
        <f>P53-AC53</f>
        <v>-346.0</v>
      </c>
      <c r="AE53" s="9" t="n">
        <f>IF(AC53&lt;&gt;0,AD53/AC53*100,0)</f>
        <v>-100.0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n">
        <v>3120.0</v>
      </c>
      <c r="N54" s="13" t="s">
        <v>6</v>
      </c>
      <c r="O54" s="13" t="s">
        <v>6</v>
      </c>
      <c r="P54" s="13" t="n">
        <f>SUM(D54:O54)</f>
        <v>3120.0</v>
      </c>
      <c r="Q54" s="13" t="s">
        <v>6</v>
      </c>
      <c r="R54" s="13" t="s">
        <v>6</v>
      </c>
      <c r="S54" s="13" t="s">
        <v>6</v>
      </c>
      <c r="T54" s="13" t="s">
        <v>6</v>
      </c>
      <c r="U54" s="13" t="s">
        <v>6</v>
      </c>
      <c r="V54" s="13" t="s">
        <v>6</v>
      </c>
      <c r="W54" s="13" t="s">
        <v>6</v>
      </c>
      <c r="X54" s="13" t="s">
        <v>6</v>
      </c>
      <c r="Y54" s="13" t="s">
        <v>6</v>
      </c>
      <c r="Z54" s="13" t="n">
        <v>7545.0</v>
      </c>
      <c r="AA54" s="13" t="s">
        <v>6</v>
      </c>
      <c r="AB54" s="13" t="s">
        <v>6</v>
      </c>
      <c r="AC54" s="13" t="n">
        <f>SUM(Q54:AB54)</f>
        <v>7545.0</v>
      </c>
      <c r="AD54" s="14" t="n">
        <f>P54-AC54</f>
        <v>-4425.0</v>
      </c>
      <c r="AE54" s="9" t="n">
        <f>IF(AC54&lt;&gt;0,AD54/AC54*100,0)</f>
        <v>-58.64811133200796</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n">
        <v>14087.0</v>
      </c>
      <c r="N55" s="13" t="s">
        <v>6</v>
      </c>
      <c r="O55" s="13" t="s">
        <v>6</v>
      </c>
      <c r="P55" s="13" t="n">
        <f>SUM(D55:O55)</f>
        <v>14087.0</v>
      </c>
      <c r="Q55" s="13" t="s">
        <v>6</v>
      </c>
      <c r="R55" s="13" t="s">
        <v>6</v>
      </c>
      <c r="S55" s="13" t="s">
        <v>6</v>
      </c>
      <c r="T55" s="13" t="s">
        <v>6</v>
      </c>
      <c r="U55" s="13" t="s">
        <v>6</v>
      </c>
      <c r="V55" s="13" t="s">
        <v>6</v>
      </c>
      <c r="W55" s="13" t="s">
        <v>6</v>
      </c>
      <c r="X55" s="13" t="s">
        <v>6</v>
      </c>
      <c r="Y55" s="13" t="s">
        <v>6</v>
      </c>
      <c r="Z55" s="13" t="n">
        <v>20039.0</v>
      </c>
      <c r="AA55" s="13" t="s">
        <v>6</v>
      </c>
      <c r="AB55" s="13" t="s">
        <v>6</v>
      </c>
      <c r="AC55" s="13" t="n">
        <f>SUM(Q55:AB55)</f>
        <v>20039.0</v>
      </c>
      <c r="AD55" s="14" t="n">
        <f>P55-AC55</f>
        <v>-5952.0</v>
      </c>
      <c r="AE55" s="9" t="n">
        <f>IF(AC55&lt;&gt;0,AD55/AC55*100,0)</f>
        <v>-29.702080942162784</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n">
        <v>30501.0</v>
      </c>
      <c r="N56" s="13" t="s">
        <v>6</v>
      </c>
      <c r="O56" s="13" t="s">
        <v>6</v>
      </c>
      <c r="P56" s="13" t="n">
        <f>SUM(D56:O56)</f>
        <v>30501.0</v>
      </c>
      <c r="Q56" s="13" t="s">
        <v>6</v>
      </c>
      <c r="R56" s="13" t="s">
        <v>6</v>
      </c>
      <c r="S56" s="13" t="s">
        <v>6</v>
      </c>
      <c r="T56" s="13" t="s">
        <v>6</v>
      </c>
      <c r="U56" s="13" t="s">
        <v>6</v>
      </c>
      <c r="V56" s="13" t="s">
        <v>6</v>
      </c>
      <c r="W56" s="13" t="s">
        <v>6</v>
      </c>
      <c r="X56" s="13" t="s">
        <v>6</v>
      </c>
      <c r="Y56" s="13" t="s">
        <v>6</v>
      </c>
      <c r="Z56" s="13" t="n">
        <v>31236.0</v>
      </c>
      <c r="AA56" s="13" t="s">
        <v>6</v>
      </c>
      <c r="AB56" s="13" t="s">
        <v>6</v>
      </c>
      <c r="AC56" s="13" t="n">
        <f>SUM(Q56:AB56)</f>
        <v>31236.0</v>
      </c>
      <c r="AD56" s="14" t="n">
        <f>P56-AC56</f>
        <v>-735.0</v>
      </c>
      <c r="AE56" s="9" t="n">
        <f>IF(AC56&lt;&gt;0,AD56/AC56*100,0)</f>
        <v>-2.353054168267384</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n">
        <v>15499.0</v>
      </c>
      <c r="N57" s="13" t="s">
        <v>6</v>
      </c>
      <c r="O57" s="13" t="s">
        <v>6</v>
      </c>
      <c r="P57" s="13" t="n">
        <f>SUM(D57:O57)</f>
        <v>15499.0</v>
      </c>
      <c r="Q57" s="13" t="s">
        <v>6</v>
      </c>
      <c r="R57" s="13" t="s">
        <v>6</v>
      </c>
      <c r="S57" s="13" t="s">
        <v>6</v>
      </c>
      <c r="T57" s="13" t="s">
        <v>6</v>
      </c>
      <c r="U57" s="13" t="s">
        <v>6</v>
      </c>
      <c r="V57" s="13" t="s">
        <v>6</v>
      </c>
      <c r="W57" s="13" t="s">
        <v>6</v>
      </c>
      <c r="X57" s="13" t="s">
        <v>6</v>
      </c>
      <c r="Y57" s="13" t="s">
        <v>6</v>
      </c>
      <c r="Z57" s="13" t="n">
        <v>14665.0</v>
      </c>
      <c r="AA57" s="13" t="s">
        <v>6</v>
      </c>
      <c r="AB57" s="13" t="s">
        <v>6</v>
      </c>
      <c r="AC57" s="13" t="n">
        <f>SUM(Q57:AB57)</f>
        <v>14665.0</v>
      </c>
      <c r="AD57" s="14" t="n">
        <f>P57-AC57</f>
        <v>834.0</v>
      </c>
      <c r="AE57" s="9" t="n">
        <f>IF(AC57&lt;&gt;0,AD57/AC57*100,0)</f>
        <v>5.687009887487215</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n">
        <v>11127.0</v>
      </c>
      <c r="N58" s="13" t="s">
        <v>6</v>
      </c>
      <c r="O58" s="13" t="s">
        <v>6</v>
      </c>
      <c r="P58" s="13" t="n">
        <f>SUM(D58:O58)</f>
        <v>11127.0</v>
      </c>
      <c r="Q58" s="13" t="s">
        <v>6</v>
      </c>
      <c r="R58" s="13" t="s">
        <v>6</v>
      </c>
      <c r="S58" s="13" t="s">
        <v>6</v>
      </c>
      <c r="T58" s="13" t="s">
        <v>6</v>
      </c>
      <c r="U58" s="13" t="s">
        <v>6</v>
      </c>
      <c r="V58" s="13" t="s">
        <v>6</v>
      </c>
      <c r="W58" s="13" t="s">
        <v>6</v>
      </c>
      <c r="X58" s="13" t="s">
        <v>6</v>
      </c>
      <c r="Y58" s="13" t="s">
        <v>6</v>
      </c>
      <c r="Z58" s="13" t="n">
        <v>5963.0</v>
      </c>
      <c r="AA58" s="13" t="s">
        <v>6</v>
      </c>
      <c r="AB58" s="13" t="s">
        <v>6</v>
      </c>
      <c r="AC58" s="13" t="n">
        <f>SUM(Q58:AB58)</f>
        <v>5963.0</v>
      </c>
      <c r="AD58" s="14" t="n">
        <f>P58-AC58</f>
        <v>5164.0</v>
      </c>
      <c r="AE58" s="9" t="n">
        <f>IF(AC58&lt;&gt;0,AD58/AC58*100,0)</f>
        <v>86.60070434345128</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n">
        <v>25619.0</v>
      </c>
      <c r="N59" s="13" t="s">
        <v>6</v>
      </c>
      <c r="O59" s="13" t="s">
        <v>6</v>
      </c>
      <c r="P59" s="13" t="n">
        <f>SUM(D59:O59)</f>
        <v>25619.0</v>
      </c>
      <c r="Q59" s="13" t="s">
        <v>6</v>
      </c>
      <c r="R59" s="13" t="s">
        <v>6</v>
      </c>
      <c r="S59" s="13" t="s">
        <v>6</v>
      </c>
      <c r="T59" s="13" t="s">
        <v>6</v>
      </c>
      <c r="U59" s="13" t="s">
        <v>6</v>
      </c>
      <c r="V59" s="13" t="s">
        <v>6</v>
      </c>
      <c r="W59" s="13" t="s">
        <v>6</v>
      </c>
      <c r="X59" s="13" t="s">
        <v>6</v>
      </c>
      <c r="Y59" s="13" t="s">
        <v>6</v>
      </c>
      <c r="Z59" s="13" t="n">
        <v>25445.0</v>
      </c>
      <c r="AA59" s="13" t="s">
        <v>6</v>
      </c>
      <c r="AB59" s="13" t="s">
        <v>6</v>
      </c>
      <c r="AC59" s="13" t="n">
        <f>SUM(Q59:AB59)</f>
        <v>25445.0</v>
      </c>
      <c r="AD59" s="14" t="n">
        <f>P59-AC59</f>
        <v>174.0</v>
      </c>
      <c r="AE59" s="9" t="n">
        <f>IF(AC59&lt;&gt;0,AD59/AC59*100,0)</f>
        <v>0.6838278640204363</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n">
        <v>18331.0</v>
      </c>
      <c r="N60" s="13" t="s">
        <v>6</v>
      </c>
      <c r="O60" s="13" t="s">
        <v>6</v>
      </c>
      <c r="P60" s="13" t="n">
        <f>SUM(D60:O60)</f>
        <v>18331.0</v>
      </c>
      <c r="Q60" s="13" t="s">
        <v>6</v>
      </c>
      <c r="R60" s="13" t="s">
        <v>6</v>
      </c>
      <c r="S60" s="13" t="s">
        <v>6</v>
      </c>
      <c r="T60" s="13" t="s">
        <v>6</v>
      </c>
      <c r="U60" s="13" t="s">
        <v>6</v>
      </c>
      <c r="V60" s="13" t="s">
        <v>6</v>
      </c>
      <c r="W60" s="13" t="s">
        <v>6</v>
      </c>
      <c r="X60" s="13" t="s">
        <v>6</v>
      </c>
      <c r="Y60" s="13" t="s">
        <v>6</v>
      </c>
      <c r="Z60" s="13" t="n">
        <v>28890.0</v>
      </c>
      <c r="AA60" s="13" t="s">
        <v>6</v>
      </c>
      <c r="AB60" s="13" t="s">
        <v>6</v>
      </c>
      <c r="AC60" s="13" t="n">
        <f>SUM(Q60:AB60)</f>
        <v>28890.0</v>
      </c>
      <c r="AD60" s="14" t="n">
        <f>P60-AC60</f>
        <v>-10559.0</v>
      </c>
      <c r="AE60" s="9" t="n">
        <f>IF(AC60&lt;&gt;0,AD60/AC60*100,0)</f>
        <v>-36.54897888542749</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n">
        <v>3909.0</v>
      </c>
      <c r="N61" s="13" t="s">
        <v>6</v>
      </c>
      <c r="O61" s="13" t="s">
        <v>6</v>
      </c>
      <c r="P61" s="13" t="n">
        <f>SUM(D61:O61)</f>
        <v>3909.0</v>
      </c>
      <c r="Q61" s="13" t="s">
        <v>6</v>
      </c>
      <c r="R61" s="13" t="s">
        <v>6</v>
      </c>
      <c r="S61" s="13" t="s">
        <v>6</v>
      </c>
      <c r="T61" s="13" t="s">
        <v>6</v>
      </c>
      <c r="U61" s="13" t="s">
        <v>6</v>
      </c>
      <c r="V61" s="13" t="s">
        <v>6</v>
      </c>
      <c r="W61" s="13" t="s">
        <v>6</v>
      </c>
      <c r="X61" s="13" t="s">
        <v>6</v>
      </c>
      <c r="Y61" s="13" t="s">
        <v>6</v>
      </c>
      <c r="Z61" s="13" t="n">
        <v>3123.0</v>
      </c>
      <c r="AA61" s="13" t="s">
        <v>6</v>
      </c>
      <c r="AB61" s="13" t="s">
        <v>6</v>
      </c>
      <c r="AC61" s="13" t="n">
        <f>SUM(Q61:AB61)</f>
        <v>3123.0</v>
      </c>
      <c r="AD61" s="14" t="n">
        <f>P61-AC61</f>
        <v>786.0</v>
      </c>
      <c r="AE61" s="9" t="n">
        <f>IF(AC61&lt;&gt;0,AD61/AC61*100,0)</f>
        <v>25.16810758885687</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n">
        <v>272731.0</v>
      </c>
      <c r="N63" s="13" t="s">
        <v>6</v>
      </c>
      <c r="O63" s="13" t="s">
        <v>6</v>
      </c>
      <c r="P63" s="13" t="n">
        <f>SUM(D63:O63)</f>
        <v>272731.0</v>
      </c>
      <c r="Q63" s="13" t="s">
        <v>6</v>
      </c>
      <c r="R63" s="13" t="s">
        <v>6</v>
      </c>
      <c r="S63" s="13" t="s">
        <v>6</v>
      </c>
      <c r="T63" s="13" t="s">
        <v>6</v>
      </c>
      <c r="U63" s="13" t="s">
        <v>6</v>
      </c>
      <c r="V63" s="13" t="s">
        <v>6</v>
      </c>
      <c r="W63" s="13" t="s">
        <v>6</v>
      </c>
      <c r="X63" s="13" t="s">
        <v>6</v>
      </c>
      <c r="Y63" s="13" t="s">
        <v>6</v>
      </c>
      <c r="Z63" s="13" t="n">
        <v>225973.0</v>
      </c>
      <c r="AA63" s="13" t="s">
        <v>6</v>
      </c>
      <c r="AB63" s="13" t="s">
        <v>6</v>
      </c>
      <c r="AC63" s="13" t="n">
        <f>SUM(Q63:AB63)</f>
        <v>225973.0</v>
      </c>
      <c r="AD63" s="14" t="n">
        <f>P63-AC63</f>
        <v>46758.0</v>
      </c>
      <c r="AE63" s="9" t="n">
        <f>IF(AC63&lt;&gt;0,AD63/AC63*100,0)</f>
        <v>20.691852566457055</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n">
        <v>54990.0</v>
      </c>
      <c r="N64" s="13" t="s">
        <v>6</v>
      </c>
      <c r="O64" s="13" t="s">
        <v>6</v>
      </c>
      <c r="P64" s="13" t="n">
        <f>SUM(D64:O64)</f>
        <v>54990.0</v>
      </c>
      <c r="Q64" s="13" t="s">
        <v>6</v>
      </c>
      <c r="R64" s="13" t="s">
        <v>6</v>
      </c>
      <c r="S64" s="13" t="s">
        <v>6</v>
      </c>
      <c r="T64" s="13" t="s">
        <v>6</v>
      </c>
      <c r="U64" s="13" t="s">
        <v>6</v>
      </c>
      <c r="V64" s="13" t="s">
        <v>6</v>
      </c>
      <c r="W64" s="13" t="s">
        <v>6</v>
      </c>
      <c r="X64" s="13" t="s">
        <v>6</v>
      </c>
      <c r="Y64" s="13" t="s">
        <v>6</v>
      </c>
      <c r="Z64" s="13" t="n">
        <v>38190.0</v>
      </c>
      <c r="AA64" s="13" t="s">
        <v>6</v>
      </c>
      <c r="AB64" s="13" t="s">
        <v>6</v>
      </c>
      <c r="AC64" s="13" t="n">
        <f>SUM(Q64:AB64)</f>
        <v>38190.0</v>
      </c>
      <c r="AD64" s="14" t="n">
        <f>P64-AC64</f>
        <v>16800.0</v>
      </c>
      <c r="AE64" s="9" t="n">
        <f>IF(AC64&lt;&gt;0,AD64/AC64*100,0)</f>
        <v>43.99057344854674</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n">
        <v>8995.0</v>
      </c>
      <c r="N65" s="13" t="s">
        <v>6</v>
      </c>
      <c r="O65" s="13" t="s">
        <v>6</v>
      </c>
      <c r="P65" s="13" t="n">
        <f>SUM(D65:O65)</f>
        <v>8995.0</v>
      </c>
      <c r="Q65" s="13" t="s">
        <v>6</v>
      </c>
      <c r="R65" s="13" t="s">
        <v>6</v>
      </c>
      <c r="S65" s="13" t="s">
        <v>6</v>
      </c>
      <c r="T65" s="13" t="s">
        <v>6</v>
      </c>
      <c r="U65" s="13" t="s">
        <v>6</v>
      </c>
      <c r="V65" s="13" t="s">
        <v>6</v>
      </c>
      <c r="W65" s="13" t="s">
        <v>6</v>
      </c>
      <c r="X65" s="13" t="s">
        <v>6</v>
      </c>
      <c r="Y65" s="13" t="s">
        <v>6</v>
      </c>
      <c r="Z65" s="13" t="n">
        <v>9106.0</v>
      </c>
      <c r="AA65" s="13" t="s">
        <v>6</v>
      </c>
      <c r="AB65" s="13" t="s">
        <v>6</v>
      </c>
      <c r="AC65" s="13" t="n">
        <f>SUM(Q65:AB65)</f>
        <v>9106.0</v>
      </c>
      <c r="AD65" s="14" t="n">
        <f>P65-AC65</f>
        <v>-111.0</v>
      </c>
      <c r="AE65" s="9" t="n">
        <f>IF(AC65&lt;&gt;0,AD65/AC65*100,0)</f>
        <v>-1.2189764990116405</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n">
        <v>75103.0</v>
      </c>
      <c r="N66" s="13" t="s">
        <v>6</v>
      </c>
      <c r="O66" s="13" t="s">
        <v>6</v>
      </c>
      <c r="P66" s="13" t="n">
        <f>SUM(D66:O66)</f>
        <v>75103.0</v>
      </c>
      <c r="Q66" s="13" t="s">
        <v>6</v>
      </c>
      <c r="R66" s="13" t="s">
        <v>6</v>
      </c>
      <c r="S66" s="13" t="s">
        <v>6</v>
      </c>
      <c r="T66" s="13" t="s">
        <v>6</v>
      </c>
      <c r="U66" s="13" t="s">
        <v>6</v>
      </c>
      <c r="V66" s="13" t="s">
        <v>6</v>
      </c>
      <c r="W66" s="13" t="s">
        <v>6</v>
      </c>
      <c r="X66" s="13" t="s">
        <v>6</v>
      </c>
      <c r="Y66" s="13" t="s">
        <v>6</v>
      </c>
      <c r="Z66" s="13" t="n">
        <v>64939.0</v>
      </c>
      <c r="AA66" s="13" t="s">
        <v>6</v>
      </c>
      <c r="AB66" s="13" t="s">
        <v>6</v>
      </c>
      <c r="AC66" s="13" t="n">
        <f>SUM(Q66:AB66)</f>
        <v>64939.0</v>
      </c>
      <c r="AD66" s="14" t="n">
        <f>P66-AC66</f>
        <v>10164.0</v>
      </c>
      <c r="AE66" s="9" t="n">
        <f>IF(AC66&lt;&gt;0,AD66/AC66*100,0)</f>
        <v>15.651611512342352</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n">
        <v>22831.0</v>
      </c>
      <c r="N67" s="13" t="s">
        <v>6</v>
      </c>
      <c r="O67" s="13" t="s">
        <v>6</v>
      </c>
      <c r="P67" s="13" t="n">
        <f>SUM(D67:O67)</f>
        <v>22831.0</v>
      </c>
      <c r="Q67" s="13" t="s">
        <v>6</v>
      </c>
      <c r="R67" s="13" t="s">
        <v>6</v>
      </c>
      <c r="S67" s="13" t="s">
        <v>6</v>
      </c>
      <c r="T67" s="13" t="s">
        <v>6</v>
      </c>
      <c r="U67" s="13" t="s">
        <v>6</v>
      </c>
      <c r="V67" s="13" t="s">
        <v>6</v>
      </c>
      <c r="W67" s="13" t="s">
        <v>6</v>
      </c>
      <c r="X67" s="13" t="s">
        <v>6</v>
      </c>
      <c r="Y67" s="13" t="s">
        <v>6</v>
      </c>
      <c r="Z67" s="13" t="n">
        <v>21381.0</v>
      </c>
      <c r="AA67" s="13" t="s">
        <v>6</v>
      </c>
      <c r="AB67" s="13" t="s">
        <v>6</v>
      </c>
      <c r="AC67" s="13" t="n">
        <f>SUM(Q67:AB67)</f>
        <v>21381.0</v>
      </c>
      <c r="AD67" s="14" t="n">
        <f>P67-AC67</f>
        <v>1450.0</v>
      </c>
      <c r="AE67" s="9" t="n">
        <f>IF(AC67&lt;&gt;0,AD67/AC67*100,0)</f>
        <v>6.781722089705814</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n">
        <v>26268.0</v>
      </c>
      <c r="N68" s="13" t="s">
        <v>6</v>
      </c>
      <c r="O68" s="13" t="s">
        <v>6</v>
      </c>
      <c r="P68" s="13" t="n">
        <f>SUM(D68:O68)</f>
        <v>26268.0</v>
      </c>
      <c r="Q68" s="13" t="s">
        <v>6</v>
      </c>
      <c r="R68" s="13" t="s">
        <v>6</v>
      </c>
      <c r="S68" s="13" t="s">
        <v>6</v>
      </c>
      <c r="T68" s="13" t="s">
        <v>6</v>
      </c>
      <c r="U68" s="13" t="s">
        <v>6</v>
      </c>
      <c r="V68" s="13" t="s">
        <v>6</v>
      </c>
      <c r="W68" s="13" t="s">
        <v>6</v>
      </c>
      <c r="X68" s="13" t="s">
        <v>6</v>
      </c>
      <c r="Y68" s="13" t="s">
        <v>6</v>
      </c>
      <c r="Z68" s="13" t="n">
        <v>11083.0</v>
      </c>
      <c r="AA68" s="13" t="s">
        <v>6</v>
      </c>
      <c r="AB68" s="13" t="s">
        <v>6</v>
      </c>
      <c r="AC68" s="13" t="n">
        <f>SUM(Q68:AB68)</f>
        <v>11083.0</v>
      </c>
      <c r="AD68" s="14" t="n">
        <f>P68-AC68</f>
        <v>15185.0</v>
      </c>
      <c r="AE68" s="9" t="n">
        <f>IF(AC68&lt;&gt;0,AD68/AC68*100,0)</f>
        <v>137.01163944780293</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n">
        <v>24340.0</v>
      </c>
      <c r="N69" s="13" t="s">
        <v>6</v>
      </c>
      <c r="O69" s="13" t="s">
        <v>6</v>
      </c>
      <c r="P69" s="13" t="n">
        <f>SUM(D69:O69)</f>
        <v>24340.0</v>
      </c>
      <c r="Q69" s="13" t="s">
        <v>6</v>
      </c>
      <c r="R69" s="13" t="s">
        <v>6</v>
      </c>
      <c r="S69" s="13" t="s">
        <v>6</v>
      </c>
      <c r="T69" s="13" t="s">
        <v>6</v>
      </c>
      <c r="U69" s="13" t="s">
        <v>6</v>
      </c>
      <c r="V69" s="13" t="s">
        <v>6</v>
      </c>
      <c r="W69" s="13" t="s">
        <v>6</v>
      </c>
      <c r="X69" s="13" t="s">
        <v>6</v>
      </c>
      <c r="Y69" s="13" t="s">
        <v>6</v>
      </c>
      <c r="Z69" s="13" t="n">
        <v>22549.0</v>
      </c>
      <c r="AA69" s="13" t="s">
        <v>6</v>
      </c>
      <c r="AB69" s="13" t="s">
        <v>6</v>
      </c>
      <c r="AC69" s="13" t="n">
        <f>SUM(Q69:AB69)</f>
        <v>22549.0</v>
      </c>
      <c r="AD69" s="14" t="n">
        <f>P69-AC69</f>
        <v>1791.0</v>
      </c>
      <c r="AE69" s="9" t="n">
        <f>IF(AC69&lt;&gt;0,AD69/AC69*100,0)</f>
        <v>7.94270255887179</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n">
        <v>42918.0</v>
      </c>
      <c r="N70" s="13" t="s">
        <v>6</v>
      </c>
      <c r="O70" s="13" t="s">
        <v>6</v>
      </c>
      <c r="P70" s="13" t="n">
        <f>SUM(D70:O70)</f>
        <v>42918.0</v>
      </c>
      <c r="Q70" s="13" t="s">
        <v>6</v>
      </c>
      <c r="R70" s="13" t="s">
        <v>6</v>
      </c>
      <c r="S70" s="13" t="s">
        <v>6</v>
      </c>
      <c r="T70" s="13" t="s">
        <v>6</v>
      </c>
      <c r="U70" s="13" t="s">
        <v>6</v>
      </c>
      <c r="V70" s="13" t="s">
        <v>6</v>
      </c>
      <c r="W70" s="13" t="s">
        <v>6</v>
      </c>
      <c r="X70" s="13" t="s">
        <v>6</v>
      </c>
      <c r="Y70" s="13" t="s">
        <v>6</v>
      </c>
      <c r="Z70" s="13" t="n">
        <v>17080.0</v>
      </c>
      <c r="AA70" s="13" t="s">
        <v>6</v>
      </c>
      <c r="AB70" s="13" t="s">
        <v>6</v>
      </c>
      <c r="AC70" s="13" t="n">
        <f>SUM(Q70:AB70)</f>
        <v>17080.0</v>
      </c>
      <c r="AD70" s="14" t="n">
        <f>P70-AC70</f>
        <v>25838.0</v>
      </c>
      <c r="AE70" s="9" t="n">
        <f>IF(AC70&lt;&gt;0,AD70/AC70*100,0)</f>
        <v>151.27634660421546</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n">
        <v>29386.0</v>
      </c>
      <c r="N71" s="13" t="s">
        <v>6</v>
      </c>
      <c r="O71" s="13" t="s">
        <v>6</v>
      </c>
      <c r="P71" s="13" t="n">
        <f>SUM(D71:O71)</f>
        <v>29386.0</v>
      </c>
      <c r="Q71" s="13" t="s">
        <v>6</v>
      </c>
      <c r="R71" s="13" t="s">
        <v>6</v>
      </c>
      <c r="S71" s="13" t="s">
        <v>6</v>
      </c>
      <c r="T71" s="13" t="s">
        <v>6</v>
      </c>
      <c r="U71" s="13" t="s">
        <v>6</v>
      </c>
      <c r="V71" s="13" t="s">
        <v>6</v>
      </c>
      <c r="W71" s="13" t="s">
        <v>6</v>
      </c>
      <c r="X71" s="13" t="s">
        <v>6</v>
      </c>
      <c r="Y71" s="13" t="s">
        <v>6</v>
      </c>
      <c r="Z71" s="13" t="n">
        <v>18622.0</v>
      </c>
      <c r="AA71" s="13" t="s">
        <v>6</v>
      </c>
      <c r="AB71" s="13" t="s">
        <v>6</v>
      </c>
      <c r="AC71" s="13" t="n">
        <f>SUM(Q71:AB71)</f>
        <v>18622.0</v>
      </c>
      <c r="AD71" s="14" t="n">
        <f>P71-AC71</f>
        <v>10764.0</v>
      </c>
      <c r="AE71" s="9" t="n">
        <f>IF(AC71&lt;&gt;0,AD71/AC71*100,0)</f>
        <v>57.8025990763613</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n">
        <v>25232.0</v>
      </c>
      <c r="N73" s="13" t="s">
        <v>6</v>
      </c>
      <c r="O73" s="13" t="s">
        <v>6</v>
      </c>
      <c r="P73" s="13" t="n">
        <f>SUM(D73:O73)</f>
        <v>25232.0</v>
      </c>
      <c r="Q73" s="13" t="s">
        <v>6</v>
      </c>
      <c r="R73" s="13" t="s">
        <v>6</v>
      </c>
      <c r="S73" s="13" t="s">
        <v>6</v>
      </c>
      <c r="T73" s="13" t="s">
        <v>6</v>
      </c>
      <c r="U73" s="13" t="s">
        <v>6</v>
      </c>
      <c r="V73" s="13" t="s">
        <v>6</v>
      </c>
      <c r="W73" s="13" t="s">
        <v>6</v>
      </c>
      <c r="X73" s="13" t="s">
        <v>6</v>
      </c>
      <c r="Y73" s="13" t="s">
        <v>6</v>
      </c>
      <c r="Z73" s="13" t="n">
        <v>20851.0</v>
      </c>
      <c r="AA73" s="13" t="s">
        <v>6</v>
      </c>
      <c r="AB73" s="13" t="s">
        <v>6</v>
      </c>
      <c r="AC73" s="13" t="n">
        <f>SUM(Q73:AB73)</f>
        <v>20851.0</v>
      </c>
      <c r="AD73" s="14" t="n">
        <f>P73-AC73</f>
        <v>4381.0</v>
      </c>
      <c r="AE73" s="9" t="n">
        <f>IF(AC73&lt;&gt;0,AD73/AC73*100,0)</f>
        <v>21.010982686681697</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n">
        <v>86227.0</v>
      </c>
      <c r="N74" s="13" t="s">
        <v>6</v>
      </c>
      <c r="O74" s="13" t="s">
        <v>6</v>
      </c>
      <c r="P74" s="13" t="n">
        <f>SUM(D74:O74)</f>
        <v>86227.0</v>
      </c>
      <c r="Q74" s="13" t="s">
        <v>6</v>
      </c>
      <c r="R74" s="13" t="s">
        <v>6</v>
      </c>
      <c r="S74" s="13" t="s">
        <v>6</v>
      </c>
      <c r="T74" s="13" t="s">
        <v>6</v>
      </c>
      <c r="U74" s="13" t="s">
        <v>6</v>
      </c>
      <c r="V74" s="13" t="s">
        <v>6</v>
      </c>
      <c r="W74" s="13" t="s">
        <v>6</v>
      </c>
      <c r="X74" s="13" t="s">
        <v>6</v>
      </c>
      <c r="Y74" s="13" t="s">
        <v>6</v>
      </c>
      <c r="Z74" s="13" t="n">
        <v>61439.0</v>
      </c>
      <c r="AA74" s="13" t="s">
        <v>6</v>
      </c>
      <c r="AB74" s="13" t="s">
        <v>6</v>
      </c>
      <c r="AC74" s="13" t="n">
        <f>SUM(Q74:AB74)</f>
        <v>61439.0</v>
      </c>
      <c r="AD74" s="14" t="n">
        <f>P74-AC74</f>
        <v>24788.0</v>
      </c>
      <c r="AE74" s="9" t="n">
        <f>IF(AC74&lt;&gt;0,AD74/AC74*100,0)</f>
        <v>40.34570875177005</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n">
        <v>9391.0</v>
      </c>
      <c r="N75" s="13" t="s">
        <v>6</v>
      </c>
      <c r="O75" s="13" t="s">
        <v>6</v>
      </c>
      <c r="P75" s="13" t="n">
        <f>SUM(D75:O75)</f>
        <v>9391.0</v>
      </c>
      <c r="Q75" s="13" t="s">
        <v>6</v>
      </c>
      <c r="R75" s="13" t="s">
        <v>6</v>
      </c>
      <c r="S75" s="13" t="s">
        <v>6</v>
      </c>
      <c r="T75" s="13" t="s">
        <v>6</v>
      </c>
      <c r="U75" s="13" t="s">
        <v>6</v>
      </c>
      <c r="V75" s="13" t="s">
        <v>6</v>
      </c>
      <c r="W75" s="13" t="s">
        <v>6</v>
      </c>
      <c r="X75" s="13" t="s">
        <v>6</v>
      </c>
      <c r="Y75" s="13" t="s">
        <v>6</v>
      </c>
      <c r="Z75" s="13" t="n">
        <v>7640.0</v>
      </c>
      <c r="AA75" s="13" t="s">
        <v>6</v>
      </c>
      <c r="AB75" s="13" t="s">
        <v>6</v>
      </c>
      <c r="AC75" s="13" t="n">
        <f>SUM(Q75:AB75)</f>
        <v>7640.0</v>
      </c>
      <c r="AD75" s="14" t="n">
        <f>P75-AC75</f>
        <v>1751.0</v>
      </c>
      <c r="AE75" s="9" t="n">
        <f>IF(AC75&lt;&gt;0,AD75/AC75*100,0)</f>
        <v>22.918848167539267</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n">
        <v>18606.0</v>
      </c>
      <c r="N76" s="13" t="s">
        <v>6</v>
      </c>
      <c r="O76" s="13" t="s">
        <v>6</v>
      </c>
      <c r="P76" s="13" t="n">
        <f>SUM(D76:O76)</f>
        <v>18606.0</v>
      </c>
      <c r="Q76" s="13" t="s">
        <v>6</v>
      </c>
      <c r="R76" s="13" t="s">
        <v>6</v>
      </c>
      <c r="S76" s="13" t="s">
        <v>6</v>
      </c>
      <c r="T76" s="13" t="s">
        <v>6</v>
      </c>
      <c r="U76" s="13" t="s">
        <v>6</v>
      </c>
      <c r="V76" s="13" t="s">
        <v>6</v>
      </c>
      <c r="W76" s="13" t="s">
        <v>6</v>
      </c>
      <c r="X76" s="13" t="s">
        <v>6</v>
      </c>
      <c r="Y76" s="13" t="s">
        <v>6</v>
      </c>
      <c r="Z76" s="13" t="n">
        <v>18112.0</v>
      </c>
      <c r="AA76" s="13" t="s">
        <v>6</v>
      </c>
      <c r="AB76" s="13" t="s">
        <v>6</v>
      </c>
      <c r="AC76" s="13" t="n">
        <f>SUM(Q76:AB76)</f>
        <v>18112.0</v>
      </c>
      <c r="AD76" s="14" t="n">
        <f>P76-AC76</f>
        <v>494.0</v>
      </c>
      <c r="AE76" s="9" t="n">
        <f>IF(AC76&lt;&gt;0,AD76/AC76*100,0)</f>
        <v>2.7274734982332154</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n">
        <v>27284.0</v>
      </c>
      <c r="N77" s="13" t="s">
        <v>6</v>
      </c>
      <c r="O77" s="13" t="s">
        <v>6</v>
      </c>
      <c r="P77" s="13" t="n">
        <f>SUM(D77:O77)</f>
        <v>27284.0</v>
      </c>
      <c r="Q77" s="13" t="s">
        <v>6</v>
      </c>
      <c r="R77" s="13" t="s">
        <v>6</v>
      </c>
      <c r="S77" s="13" t="s">
        <v>6</v>
      </c>
      <c r="T77" s="13" t="s">
        <v>6</v>
      </c>
      <c r="U77" s="13" t="s">
        <v>6</v>
      </c>
      <c r="V77" s="13" t="s">
        <v>6</v>
      </c>
      <c r="W77" s="13" t="s">
        <v>6</v>
      </c>
      <c r="X77" s="13" t="s">
        <v>6</v>
      </c>
      <c r="Y77" s="13" t="s">
        <v>6</v>
      </c>
      <c r="Z77" s="13" t="n">
        <v>22393.0</v>
      </c>
      <c r="AA77" s="13" t="s">
        <v>6</v>
      </c>
      <c r="AB77" s="13" t="s">
        <v>6</v>
      </c>
      <c r="AC77" s="13" t="n">
        <f>SUM(Q77:AB77)</f>
        <v>22393.0</v>
      </c>
      <c r="AD77" s="14" t="n">
        <f>P77-AC77</f>
        <v>4891.0</v>
      </c>
      <c r="AE77" s="9" t="n">
        <f>IF(AC77&lt;&gt;0,AD77/AC77*100,0)</f>
        <v>21.84164694324119</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n">
        <v>12855.0</v>
      </c>
      <c r="N78" s="13" t="s">
        <v>6</v>
      </c>
      <c r="O78" s="13" t="s">
        <v>6</v>
      </c>
      <c r="P78" s="13" t="n">
        <f>SUM(D78:O78)</f>
        <v>12855.0</v>
      </c>
      <c r="Q78" s="13" t="s">
        <v>6</v>
      </c>
      <c r="R78" s="13" t="s">
        <v>6</v>
      </c>
      <c r="S78" s="13" t="s">
        <v>6</v>
      </c>
      <c r="T78" s="13" t="s">
        <v>6</v>
      </c>
      <c r="U78" s="13" t="s">
        <v>6</v>
      </c>
      <c r="V78" s="13" t="s">
        <v>6</v>
      </c>
      <c r="W78" s="13" t="s">
        <v>6</v>
      </c>
      <c r="X78" s="13" t="s">
        <v>6</v>
      </c>
      <c r="Y78" s="13" t="s">
        <v>6</v>
      </c>
      <c r="Z78" s="13" t="n">
        <v>0.0</v>
      </c>
      <c r="AA78" s="13" t="s">
        <v>6</v>
      </c>
      <c r="AB78" s="13" t="s">
        <v>6</v>
      </c>
      <c r="AC78" s="13" t="n">
        <f>SUM(Q78:AB78)</f>
        <v>0.0</v>
      </c>
      <c r="AD78" s="14" t="n">
        <f>P78-AC78</f>
        <v>12855.0</v>
      </c>
      <c r="AE78" s="9" t="n">
        <f>IF(AC78&lt;&gt;0,AD78/AC78*100,0)</f>
        <v>0.0</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n">
        <v>249740.0</v>
      </c>
      <c r="N79" s="13" t="s">
        <v>6</v>
      </c>
      <c r="O79" s="13" t="s">
        <v>6</v>
      </c>
      <c r="P79" s="13" t="n">
        <f>SUM(D79:O79)</f>
        <v>249740.0</v>
      </c>
      <c r="Q79" s="13" t="s">
        <v>6</v>
      </c>
      <c r="R79" s="13" t="s">
        <v>6</v>
      </c>
      <c r="S79" s="13" t="s">
        <v>6</v>
      </c>
      <c r="T79" s="13" t="s">
        <v>6</v>
      </c>
      <c r="U79" s="13" t="s">
        <v>6</v>
      </c>
      <c r="V79" s="13" t="s">
        <v>6</v>
      </c>
      <c r="W79" s="13" t="s">
        <v>6</v>
      </c>
      <c r="X79" s="13" t="s">
        <v>6</v>
      </c>
      <c r="Y79" s="13" t="s">
        <v>6</v>
      </c>
      <c r="Z79" s="13" t="n">
        <v>134561.0</v>
      </c>
      <c r="AA79" s="13" t="s">
        <v>6</v>
      </c>
      <c r="AB79" s="13" t="s">
        <v>6</v>
      </c>
      <c r="AC79" s="13" t="n">
        <f>SUM(Q79:AB79)</f>
        <v>134561.0</v>
      </c>
      <c r="AD79" s="14" t="n">
        <f>P79-AC79</f>
        <v>115179.0</v>
      </c>
      <c r="AE79" s="9" t="n">
        <f>IF(AC79&lt;&gt;0,AD79/AC79*100,0)</f>
        <v>85.59612369111407</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n">
        <v>4853.0</v>
      </c>
      <c r="N80" s="13" t="s">
        <v>6</v>
      </c>
      <c r="O80" s="13" t="s">
        <v>6</v>
      </c>
      <c r="P80" s="13" t="n">
        <f>SUM(D80:O80)</f>
        <v>4853.0</v>
      </c>
      <c r="Q80" s="13" t="s">
        <v>6</v>
      </c>
      <c r="R80" s="13" t="s">
        <v>6</v>
      </c>
      <c r="S80" s="13" t="s">
        <v>6</v>
      </c>
      <c r="T80" s="13" t="s">
        <v>6</v>
      </c>
      <c r="U80" s="13" t="s">
        <v>6</v>
      </c>
      <c r="V80" s="13" t="s">
        <v>6</v>
      </c>
      <c r="W80" s="13" t="s">
        <v>6</v>
      </c>
      <c r="X80" s="13" t="s">
        <v>6</v>
      </c>
      <c r="Y80" s="13" t="s">
        <v>6</v>
      </c>
      <c r="Z80" s="13" t="n">
        <v>4497.0</v>
      </c>
      <c r="AA80" s="13" t="s">
        <v>6</v>
      </c>
      <c r="AB80" s="13" t="s">
        <v>6</v>
      </c>
      <c r="AC80" s="13" t="n">
        <f>SUM(Q80:AB80)</f>
        <v>4497.0</v>
      </c>
      <c r="AD80" s="14" t="n">
        <f>P80-AC80</f>
        <v>356.0</v>
      </c>
      <c r="AE80" s="9" t="n">
        <f>IF(AC80&lt;&gt;0,AD80/AC80*100,0)</f>
        <v>7.916388703580164</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s">
        <v>6</v>
      </c>
      <c r="M82" s="13" t="n">
        <v>107965.0</v>
      </c>
      <c r="N82" s="13" t="s">
        <v>6</v>
      </c>
      <c r="O82" s="13" t="s">
        <v>6</v>
      </c>
      <c r="P82" s="13" t="n">
        <f>SUM(D82:O82)</f>
        <v>107965.0</v>
      </c>
      <c r="Q82" s="13" t="s">
        <v>6</v>
      </c>
      <c r="R82" s="13" t="s">
        <v>6</v>
      </c>
      <c r="S82" s="13" t="s">
        <v>6</v>
      </c>
      <c r="T82" s="13" t="s">
        <v>6</v>
      </c>
      <c r="U82" s="13" t="s">
        <v>6</v>
      </c>
      <c r="V82" s="13" t="s">
        <v>6</v>
      </c>
      <c r="W82" s="13" t="s">
        <v>6</v>
      </c>
      <c r="X82" s="13" t="s">
        <v>6</v>
      </c>
      <c r="Y82" s="13" t="s">
        <v>6</v>
      </c>
      <c r="Z82" s="13" t="n">
        <v>83745.0</v>
      </c>
      <c r="AA82" s="13" t="s">
        <v>6</v>
      </c>
      <c r="AB82" s="13" t="s">
        <v>6</v>
      </c>
      <c r="AC82" s="13" t="n">
        <f>SUM(Q82:AB82)</f>
        <v>83745.0</v>
      </c>
      <c r="AD82" s="14" t="n">
        <f>P82-AC82</f>
        <v>24220.0</v>
      </c>
      <c r="AE82" s="9" t="n">
        <f>IF(AC82&lt;&gt;0,AD82/AC82*100,0)</f>
        <v>28.921129619678787</v>
      </c>
      <c r="AF82" s="10" t="s">
        <v>92</v>
      </c>
    </row>
    <row r="83">
      <c r="A83" s="2" t="s">
        <v>76</v>
      </c>
      <c r="B83" s="3" t="s">
        <v>133</v>
      </c>
      <c r="C83" s="10" t="s">
        <v>120</v>
      </c>
      <c r="D83" s="13" t="s">
        <v>6</v>
      </c>
      <c r="E83" s="13" t="s">
        <v>6</v>
      </c>
      <c r="F83" s="13" t="s">
        <v>6</v>
      </c>
      <c r="G83" s="13" t="s">
        <v>6</v>
      </c>
      <c r="H83" s="13" t="s">
        <v>6</v>
      </c>
      <c r="I83" s="13" t="s">
        <v>6</v>
      </c>
      <c r="J83" s="13" t="s">
        <v>6</v>
      </c>
      <c r="K83" s="13" t="s">
        <v>6</v>
      </c>
      <c r="L83" s="13" t="s">
        <v>6</v>
      </c>
      <c r="M83" s="13" t="n">
        <v>39371.0</v>
      </c>
      <c r="N83" s="13" t="s">
        <v>6</v>
      </c>
      <c r="O83" s="13" t="s">
        <v>6</v>
      </c>
      <c r="P83" s="13" t="n">
        <f>SUM(D83:O83)</f>
        <v>39371.0</v>
      </c>
      <c r="Q83" s="13" t="s">
        <v>6</v>
      </c>
      <c r="R83" s="13" t="s">
        <v>6</v>
      </c>
      <c r="S83" s="13" t="s">
        <v>6</v>
      </c>
      <c r="T83" s="13" t="s">
        <v>6</v>
      </c>
      <c r="U83" s="13" t="s">
        <v>6</v>
      </c>
      <c r="V83" s="13" t="s">
        <v>6</v>
      </c>
      <c r="W83" s="13" t="s">
        <v>6</v>
      </c>
      <c r="X83" s="13" t="s">
        <v>6</v>
      </c>
      <c r="Y83" s="13" t="s">
        <v>6</v>
      </c>
      <c r="Z83" s="13" t="n">
        <v>31712.0</v>
      </c>
      <c r="AA83" s="13" t="s">
        <v>6</v>
      </c>
      <c r="AB83" s="13" t="s">
        <v>6</v>
      </c>
      <c r="AC83" s="13" t="n">
        <f>SUM(Q83:AB83)</f>
        <v>31712.0</v>
      </c>
      <c r="AD83" s="14" t="n">
        <f>P83-AC83</f>
        <v>7659.0</v>
      </c>
      <c r="AE83" s="9" t="n">
        <f>IF(AC83&lt;&gt;0,AD83/AC83*100,0)</f>
        <v>24.151740665993945</v>
      </c>
      <c r="AF83" s="10" t="s">
        <v>134</v>
      </c>
    </row>
    <row r="84">
      <c r="A84" s="2" t="s">
        <v>76</v>
      </c>
      <c r="B84" s="3" t="s">
        <v>135</v>
      </c>
      <c r="C84" s="10" t="s">
        <v>120</v>
      </c>
      <c r="D84" s="13" t="s">
        <v>6</v>
      </c>
      <c r="E84" s="13" t="s">
        <v>6</v>
      </c>
      <c r="F84" s="13" t="s">
        <v>6</v>
      </c>
      <c r="G84" s="13" t="s">
        <v>6</v>
      </c>
      <c r="H84" s="13" t="s">
        <v>6</v>
      </c>
      <c r="I84" s="13" t="s">
        <v>6</v>
      </c>
      <c r="J84" s="13" t="s">
        <v>6</v>
      </c>
      <c r="K84" s="13" t="s">
        <v>6</v>
      </c>
      <c r="L84" s="13" t="s">
        <v>6</v>
      </c>
      <c r="M84" s="13" t="n">
        <v>20204.0</v>
      </c>
      <c r="N84" s="13" t="s">
        <v>6</v>
      </c>
      <c r="O84" s="13" t="s">
        <v>6</v>
      </c>
      <c r="P84" s="13" t="n">
        <f>SUM(D84:O84)</f>
        <v>20204.0</v>
      </c>
      <c r="Q84" s="13" t="s">
        <v>6</v>
      </c>
      <c r="R84" s="13" t="s">
        <v>6</v>
      </c>
      <c r="S84" s="13" t="s">
        <v>6</v>
      </c>
      <c r="T84" s="13" t="s">
        <v>6</v>
      </c>
      <c r="U84" s="13" t="s">
        <v>6</v>
      </c>
      <c r="V84" s="13" t="s">
        <v>6</v>
      </c>
      <c r="W84" s="13" t="s">
        <v>6</v>
      </c>
      <c r="X84" s="13" t="s">
        <v>6</v>
      </c>
      <c r="Y84" s="13" t="s">
        <v>6</v>
      </c>
      <c r="Z84" s="13" t="n">
        <v>19462.0</v>
      </c>
      <c r="AA84" s="13" t="s">
        <v>6</v>
      </c>
      <c r="AB84" s="13" t="s">
        <v>6</v>
      </c>
      <c r="AC84" s="13" t="n">
        <f>SUM(Q84:AB84)</f>
        <v>19462.0</v>
      </c>
      <c r="AD84" s="14" t="n">
        <f>P84-AC84</f>
        <v>742.0</v>
      </c>
      <c r="AE84" s="9" t="n">
        <f>IF(AC84&lt;&gt;0,AD84/AC84*100,0)</f>
        <v>3.812557804953242</v>
      </c>
      <c r="AF84" s="10" t="s">
        <v>136</v>
      </c>
    </row>
    <row r="85">
      <c r="A85" s="2" t="s">
        <v>76</v>
      </c>
      <c r="B85" s="3" t="s">
        <v>137</v>
      </c>
      <c r="C85" s="10" t="s">
        <v>120</v>
      </c>
      <c r="D85" s="13" t="s">
        <v>6</v>
      </c>
      <c r="E85" s="13" t="s">
        <v>6</v>
      </c>
      <c r="F85" s="13" t="s">
        <v>6</v>
      </c>
      <c r="G85" s="13" t="s">
        <v>6</v>
      </c>
      <c r="H85" s="13" t="s">
        <v>6</v>
      </c>
      <c r="I85" s="13" t="s">
        <v>6</v>
      </c>
      <c r="J85" s="13" t="s">
        <v>6</v>
      </c>
      <c r="K85" s="13" t="s">
        <v>6</v>
      </c>
      <c r="L85" s="13" t="s">
        <v>6</v>
      </c>
      <c r="M85" s="13" t="n">
        <v>12001.0</v>
      </c>
      <c r="N85" s="13" t="s">
        <v>6</v>
      </c>
      <c r="O85" s="13" t="s">
        <v>6</v>
      </c>
      <c r="P85" s="13" t="n">
        <f>SUM(D85:O85)</f>
        <v>12001.0</v>
      </c>
      <c r="Q85" s="13" t="s">
        <v>6</v>
      </c>
      <c r="R85" s="13" t="s">
        <v>6</v>
      </c>
      <c r="S85" s="13" t="s">
        <v>6</v>
      </c>
      <c r="T85" s="13" t="s">
        <v>6</v>
      </c>
      <c r="U85" s="13" t="s">
        <v>6</v>
      </c>
      <c r="V85" s="13" t="s">
        <v>6</v>
      </c>
      <c r="W85" s="13" t="s">
        <v>6</v>
      </c>
      <c r="X85" s="13" t="s">
        <v>6</v>
      </c>
      <c r="Y85" s="13" t="s">
        <v>6</v>
      </c>
      <c r="Z85" s="13" t="n">
        <v>8666.0</v>
      </c>
      <c r="AA85" s="13" t="s">
        <v>6</v>
      </c>
      <c r="AB85" s="13" t="s">
        <v>6</v>
      </c>
      <c r="AC85" s="13" t="n">
        <f>SUM(Q85:AB85)</f>
        <v>8666.0</v>
      </c>
      <c r="AD85" s="14" t="n">
        <f>P85-AC85</f>
        <v>3335.0</v>
      </c>
      <c r="AE85" s="9" t="n">
        <f>IF(AC85&lt;&gt;0,AD85/AC85*100,0)</f>
        <v>38.4837295176552</v>
      </c>
      <c r="AF85" s="10" t="s">
        <v>136</v>
      </c>
    </row>
    <row r="86">
      <c r="A86" s="2" t="s">
        <v>76</v>
      </c>
      <c r="B86" s="3" t="s">
        <v>138</v>
      </c>
      <c r="C86" s="10" t="s">
        <v>28</v>
      </c>
      <c r="D86" s="13" t="s">
        <v>6</v>
      </c>
      <c r="E86" s="13" t="s">
        <v>6</v>
      </c>
      <c r="F86" s="13" t="s">
        <v>6</v>
      </c>
      <c r="G86" s="13" t="s">
        <v>6</v>
      </c>
      <c r="H86" s="13" t="s">
        <v>6</v>
      </c>
      <c r="I86" s="13" t="s">
        <v>6</v>
      </c>
      <c r="J86" s="13" t="s">
        <v>6</v>
      </c>
      <c r="K86" s="13" t="s">
        <v>6</v>
      </c>
      <c r="L86" s="13" t="s">
        <v>6</v>
      </c>
      <c r="M86" s="13" t="n">
        <v>24336.0</v>
      </c>
      <c r="N86" s="13" t="s">
        <v>6</v>
      </c>
      <c r="O86" s="13" t="s">
        <v>6</v>
      </c>
      <c r="P86" s="13" t="n">
        <f>SUM(D86:O86)</f>
        <v>24336.0</v>
      </c>
      <c r="Q86" s="13" t="s">
        <v>6</v>
      </c>
      <c r="R86" s="13" t="s">
        <v>6</v>
      </c>
      <c r="S86" s="13" t="s">
        <v>6</v>
      </c>
      <c r="T86" s="13" t="s">
        <v>6</v>
      </c>
      <c r="U86" s="13" t="s">
        <v>6</v>
      </c>
      <c r="V86" s="13" t="s">
        <v>6</v>
      </c>
      <c r="W86" s="13" t="s">
        <v>6</v>
      </c>
      <c r="X86" s="13" t="s">
        <v>6</v>
      </c>
      <c r="Y86" s="13" t="s">
        <v>6</v>
      </c>
      <c r="Z86" s="13" t="n">
        <v>15700.0</v>
      </c>
      <c r="AA86" s="13" t="s">
        <v>6</v>
      </c>
      <c r="AB86" s="13" t="s">
        <v>6</v>
      </c>
      <c r="AC86" s="13" t="n">
        <f>SUM(Q86:AB86)</f>
        <v>15700.0</v>
      </c>
      <c r="AD86" s="14" t="n">
        <f>P86-AC86</f>
        <v>8636.0</v>
      </c>
      <c r="AE86" s="9" t="n">
        <f>IF(AC86&lt;&gt;0,AD86/AC86*100,0)</f>
        <v>55.00636942675159</v>
      </c>
      <c r="AF86" s="10" t="s">
        <v>136</v>
      </c>
    </row>
    <row r="87">
      <c r="A87" s="2" t="s">
        <v>76</v>
      </c>
      <c r="B87" s="3" t="s">
        <v>139</v>
      </c>
      <c r="C87" s="10" t="s">
        <v>28</v>
      </c>
      <c r="D87" s="13" t="s">
        <v>6</v>
      </c>
      <c r="E87" s="13" t="s">
        <v>6</v>
      </c>
      <c r="F87" s="13" t="s">
        <v>6</v>
      </c>
      <c r="G87" s="13" t="s">
        <v>6</v>
      </c>
      <c r="H87" s="13" t="s">
        <v>6</v>
      </c>
      <c r="I87" s="13" t="s">
        <v>6</v>
      </c>
      <c r="J87" s="13" t="s">
        <v>6</v>
      </c>
      <c r="K87" s="13" t="s">
        <v>6</v>
      </c>
      <c r="L87" s="13" t="s">
        <v>6</v>
      </c>
      <c r="M87" s="13" t="n">
        <v>51004.0</v>
      </c>
      <c r="N87" s="13" t="s">
        <v>6</v>
      </c>
      <c r="O87" s="13" t="s">
        <v>6</v>
      </c>
      <c r="P87" s="13" t="n">
        <f>SUM(D87:O87)</f>
        <v>51004.0</v>
      </c>
      <c r="Q87" s="13" t="s">
        <v>6</v>
      </c>
      <c r="R87" s="13" t="s">
        <v>6</v>
      </c>
      <c r="S87" s="13" t="s">
        <v>6</v>
      </c>
      <c r="T87" s="13" t="s">
        <v>6</v>
      </c>
      <c r="U87" s="13" t="s">
        <v>6</v>
      </c>
      <c r="V87" s="13" t="s">
        <v>6</v>
      </c>
      <c r="W87" s="13" t="s">
        <v>6</v>
      </c>
      <c r="X87" s="13" t="s">
        <v>6</v>
      </c>
      <c r="Y87" s="13" t="s">
        <v>6</v>
      </c>
      <c r="Z87" s="13" t="n">
        <v>42730.0</v>
      </c>
      <c r="AA87" s="13" t="s">
        <v>6</v>
      </c>
      <c r="AB87" s="13" t="s">
        <v>6</v>
      </c>
      <c r="AC87" s="13" t="n">
        <f>SUM(Q87:AB87)</f>
        <v>42730.0</v>
      </c>
      <c r="AD87" s="14" t="n">
        <f>P87-AC87</f>
        <v>8274.0</v>
      </c>
      <c r="AE87" s="9" t="n">
        <f>IF(AC87&lt;&gt;0,AD87/AC87*100,0)</f>
        <v>19.363444886496605</v>
      </c>
      <c r="AF87" s="10" t="s">
        <v>134</v>
      </c>
    </row>
    <row r="88">
      <c r="A88" s="2" t="s">
        <v>76</v>
      </c>
      <c r="B88" s="3" t="s">
        <v>140</v>
      </c>
      <c r="C88" s="10" t="s">
        <v>28</v>
      </c>
      <c r="D88" s="13" t="s">
        <v>6</v>
      </c>
      <c r="E88" s="13" t="s">
        <v>6</v>
      </c>
      <c r="F88" s="13" t="s">
        <v>6</v>
      </c>
      <c r="G88" s="13" t="s">
        <v>6</v>
      </c>
      <c r="H88" s="13" t="s">
        <v>6</v>
      </c>
      <c r="I88" s="13" t="s">
        <v>6</v>
      </c>
      <c r="J88" s="13" t="s">
        <v>6</v>
      </c>
      <c r="K88" s="13" t="s">
        <v>6</v>
      </c>
      <c r="L88" s="13" t="s">
        <v>6</v>
      </c>
      <c r="M88" s="13" t="n">
        <v>28800.0</v>
      </c>
      <c r="N88" s="13" t="s">
        <v>6</v>
      </c>
      <c r="O88" s="13" t="s">
        <v>6</v>
      </c>
      <c r="P88" s="13" t="n">
        <f>SUM(D88:O88)</f>
        <v>28800.0</v>
      </c>
      <c r="Q88" s="13" t="s">
        <v>6</v>
      </c>
      <c r="R88" s="13" t="s">
        <v>6</v>
      </c>
      <c r="S88" s="13" t="s">
        <v>6</v>
      </c>
      <c r="T88" s="13" t="s">
        <v>6</v>
      </c>
      <c r="U88" s="13" t="s">
        <v>6</v>
      </c>
      <c r="V88" s="13" t="s">
        <v>6</v>
      </c>
      <c r="W88" s="13" t="s">
        <v>6</v>
      </c>
      <c r="X88" s="13" t="s">
        <v>6</v>
      </c>
      <c r="Y88" s="13" t="s">
        <v>6</v>
      </c>
      <c r="Z88" s="13" t="n">
        <v>23818.0</v>
      </c>
      <c r="AA88" s="13" t="s">
        <v>6</v>
      </c>
      <c r="AB88" s="13" t="s">
        <v>6</v>
      </c>
      <c r="AC88" s="13" t="n">
        <f>SUM(Q88:AB88)</f>
        <v>23818.0</v>
      </c>
      <c r="AD88" s="14" t="n">
        <f>P88-AC88</f>
        <v>4982.0</v>
      </c>
      <c r="AE88" s="9" t="n">
        <f>IF(AC88&lt;&gt;0,AD88/AC88*100,0)</f>
        <v>20.916953564531028</v>
      </c>
      <c r="AF88" s="10" t="s">
        <v>136</v>
      </c>
    </row>
    <row r="89">
      <c r="A89" s="2" t="s">
        <v>76</v>
      </c>
      <c r="B89" s="3" t="s">
        <v>141</v>
      </c>
      <c r="C89" s="10" t="s">
        <v>120</v>
      </c>
      <c r="D89" s="13" t="s">
        <v>6</v>
      </c>
      <c r="E89" s="13" t="s">
        <v>6</v>
      </c>
      <c r="F89" s="13" t="s">
        <v>6</v>
      </c>
      <c r="G89" s="13" t="s">
        <v>6</v>
      </c>
      <c r="H89" s="13" t="s">
        <v>6</v>
      </c>
      <c r="I89" s="13" t="s">
        <v>6</v>
      </c>
      <c r="J89" s="13" t="s">
        <v>6</v>
      </c>
      <c r="K89" s="13" t="s">
        <v>6</v>
      </c>
      <c r="L89" s="13" t="s">
        <v>6</v>
      </c>
      <c r="M89" s="13" t="n">
        <v>7983.0</v>
      </c>
      <c r="N89" s="13" t="s">
        <v>6</v>
      </c>
      <c r="O89" s="13" t="s">
        <v>6</v>
      </c>
      <c r="P89" s="13" t="n">
        <f>SUM(D89:O89)</f>
        <v>7983.0</v>
      </c>
      <c r="Q89" s="13" t="s">
        <v>6</v>
      </c>
      <c r="R89" s="13" t="s">
        <v>6</v>
      </c>
      <c r="S89" s="13" t="s">
        <v>6</v>
      </c>
      <c r="T89" s="13" t="s">
        <v>6</v>
      </c>
      <c r="U89" s="13" t="s">
        <v>6</v>
      </c>
      <c r="V89" s="13" t="s">
        <v>6</v>
      </c>
      <c r="W89" s="13" t="s">
        <v>6</v>
      </c>
      <c r="X89" s="13" t="s">
        <v>6</v>
      </c>
      <c r="Y89" s="13" t="s">
        <v>6</v>
      </c>
      <c r="Z89" s="13" t="n">
        <v>8681.0</v>
      </c>
      <c r="AA89" s="13" t="s">
        <v>6</v>
      </c>
      <c r="AB89" s="13" t="s">
        <v>6</v>
      </c>
      <c r="AC89" s="13" t="n">
        <f>SUM(Q89:AB89)</f>
        <v>8681.0</v>
      </c>
      <c r="AD89" s="14" t="n">
        <f>P89-AC89</f>
        <v>-698.0</v>
      </c>
      <c r="AE89" s="9" t="n">
        <f>IF(AC89&lt;&gt;0,AD89/AC89*100,0)</f>
        <v>-8.040548323925815</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s">
        <v>6</v>
      </c>
      <c r="M91" s="13" t="n">
        <v>639588.0</v>
      </c>
      <c r="N91" s="13" t="s">
        <v>6</v>
      </c>
      <c r="O91" s="13" t="s">
        <v>6</v>
      </c>
      <c r="P91" s="13" t="n">
        <f>SUM(D91:O91)</f>
        <v>639588.0</v>
      </c>
      <c r="Q91" s="13" t="s">
        <v>6</v>
      </c>
      <c r="R91" s="13" t="s">
        <v>6</v>
      </c>
      <c r="S91" s="13" t="s">
        <v>6</v>
      </c>
      <c r="T91" s="13" t="s">
        <v>6</v>
      </c>
      <c r="U91" s="13" t="s">
        <v>6</v>
      </c>
      <c r="V91" s="13" t="s">
        <v>6</v>
      </c>
      <c r="W91" s="13" t="s">
        <v>6</v>
      </c>
      <c r="X91" s="13" t="s">
        <v>6</v>
      </c>
      <c r="Y91" s="13" t="s">
        <v>6</v>
      </c>
      <c r="Z91" s="13" t="n">
        <v>378586.0</v>
      </c>
      <c r="AA91" s="13" t="s">
        <v>6</v>
      </c>
      <c r="AB91" s="13" t="s">
        <v>6</v>
      </c>
      <c r="AC91" s="13" t="n">
        <f>SUM(Q91:AB91)</f>
        <v>378586.0</v>
      </c>
      <c r="AD91" s="14" t="n">
        <f>P91-AC91</f>
        <v>261002.0</v>
      </c>
      <c r="AE91" s="9" t="n">
        <f>IF(AC91&lt;&gt;0,AD91/AC91*100,0)</f>
        <v>68.94127093976006</v>
      </c>
      <c r="AF91" s="10" t="s">
        <v>145</v>
      </c>
    </row>
    <row r="92">
      <c r="A92" s="2" t="s">
        <v>76</v>
      </c>
      <c r="B92" s="3" t="s">
        <v>146</v>
      </c>
      <c r="C92" s="10" t="s">
        <v>40</v>
      </c>
      <c r="D92" s="13" t="s">
        <v>6</v>
      </c>
      <c r="E92" s="13" t="s">
        <v>6</v>
      </c>
      <c r="F92" s="13" t="s">
        <v>6</v>
      </c>
      <c r="G92" s="13" t="s">
        <v>6</v>
      </c>
      <c r="H92" s="13" t="s">
        <v>6</v>
      </c>
      <c r="I92" s="13" t="s">
        <v>6</v>
      </c>
      <c r="J92" s="13" t="s">
        <v>6</v>
      </c>
      <c r="K92" s="13" t="s">
        <v>6</v>
      </c>
      <c r="L92" s="13" t="s">
        <v>6</v>
      </c>
      <c r="M92" s="13" t="n">
        <v>49257.0</v>
      </c>
      <c r="N92" s="13" t="s">
        <v>6</v>
      </c>
      <c r="O92" s="13" t="s">
        <v>6</v>
      </c>
      <c r="P92" s="13" t="n">
        <f>SUM(D92:O92)</f>
        <v>49257.0</v>
      </c>
      <c r="Q92" s="13" t="s">
        <v>6</v>
      </c>
      <c r="R92" s="13" t="s">
        <v>6</v>
      </c>
      <c r="S92" s="13" t="s">
        <v>6</v>
      </c>
      <c r="T92" s="13" t="s">
        <v>6</v>
      </c>
      <c r="U92" s="13" t="s">
        <v>6</v>
      </c>
      <c r="V92" s="13" t="s">
        <v>6</v>
      </c>
      <c r="W92" s="13" t="s">
        <v>6</v>
      </c>
      <c r="X92" s="13" t="s">
        <v>6</v>
      </c>
      <c r="Y92" s="13" t="s">
        <v>6</v>
      </c>
      <c r="Z92" s="13" t="n">
        <v>28896.0</v>
      </c>
      <c r="AA92" s="13" t="s">
        <v>6</v>
      </c>
      <c r="AB92" s="13" t="s">
        <v>6</v>
      </c>
      <c r="AC92" s="13" t="n">
        <f>SUM(Q92:AB92)</f>
        <v>28896.0</v>
      </c>
      <c r="AD92" s="14" t="n">
        <f>P92-AC92</f>
        <v>20361.0</v>
      </c>
      <c r="AE92" s="9" t="n">
        <f>IF(AC92&lt;&gt;0,AD92/AC92*100,0)</f>
        <v>70.46303986710963</v>
      </c>
      <c r="AF92" s="10" t="s">
        <v>147</v>
      </c>
    </row>
    <row r="93">
      <c r="A93" s="2" t="s">
        <v>76</v>
      </c>
      <c r="B93" s="3" t="s">
        <v>148</v>
      </c>
      <c r="C93" s="10" t="s">
        <v>149</v>
      </c>
      <c r="D93" s="13" t="s">
        <v>6</v>
      </c>
      <c r="E93" s="13" t="s">
        <v>6</v>
      </c>
      <c r="F93" s="13" t="s">
        <v>6</v>
      </c>
      <c r="G93" s="13" t="s">
        <v>6</v>
      </c>
      <c r="H93" s="13" t="s">
        <v>6</v>
      </c>
      <c r="I93" s="13" t="s">
        <v>6</v>
      </c>
      <c r="J93" s="13" t="s">
        <v>6</v>
      </c>
      <c r="K93" s="13" t="s">
        <v>6</v>
      </c>
      <c r="L93" s="13" t="s">
        <v>6</v>
      </c>
      <c r="M93" s="13" t="n">
        <v>305454.0</v>
      </c>
      <c r="N93" s="13" t="s">
        <v>6</v>
      </c>
      <c r="O93" s="13" t="s">
        <v>6</v>
      </c>
      <c r="P93" s="13" t="n">
        <f>SUM(D93:O93)</f>
        <v>305454.0</v>
      </c>
      <c r="Q93" s="13" t="s">
        <v>6</v>
      </c>
      <c r="R93" s="13" t="s">
        <v>6</v>
      </c>
      <c r="S93" s="13" t="s">
        <v>6</v>
      </c>
      <c r="T93" s="13" t="s">
        <v>6</v>
      </c>
      <c r="U93" s="13" t="s">
        <v>6</v>
      </c>
      <c r="V93" s="13" t="s">
        <v>6</v>
      </c>
      <c r="W93" s="13" t="s">
        <v>6</v>
      </c>
      <c r="X93" s="13" t="s">
        <v>6</v>
      </c>
      <c r="Y93" s="13" t="s">
        <v>6</v>
      </c>
      <c r="Z93" s="13" t="n">
        <v>278349.0</v>
      </c>
      <c r="AA93" s="13" t="s">
        <v>6</v>
      </c>
      <c r="AB93" s="13" t="s">
        <v>6</v>
      </c>
      <c r="AC93" s="13" t="n">
        <f>SUM(Q93:AB93)</f>
        <v>278349.0</v>
      </c>
      <c r="AD93" s="14" t="n">
        <f>P93-AC93</f>
        <v>27105.0</v>
      </c>
      <c r="AE93" s="9" t="n">
        <f>IF(AC93&lt;&gt;0,AD93/AC93*100,0)</f>
        <v>9.737775238998523</v>
      </c>
      <c r="AF93" s="10" t="s">
        <v>145</v>
      </c>
    </row>
    <row r="94">
      <c r="A94" s="2" t="s">
        <v>76</v>
      </c>
      <c r="B94" s="3" t="s">
        <v>150</v>
      </c>
      <c r="C94" s="10" t="s">
        <v>40</v>
      </c>
      <c r="D94" s="13" t="s">
        <v>6</v>
      </c>
      <c r="E94" s="13" t="s">
        <v>6</v>
      </c>
      <c r="F94" s="13" t="s">
        <v>6</v>
      </c>
      <c r="G94" s="13" t="s">
        <v>6</v>
      </c>
      <c r="H94" s="13" t="s">
        <v>6</v>
      </c>
      <c r="I94" s="13" t="s">
        <v>6</v>
      </c>
      <c r="J94" s="13" t="s">
        <v>6</v>
      </c>
      <c r="K94" s="13" t="s">
        <v>6</v>
      </c>
      <c r="L94" s="13" t="s">
        <v>6</v>
      </c>
      <c r="M94" s="13" t="n">
        <v>103309.0</v>
      </c>
      <c r="N94" s="13" t="s">
        <v>6</v>
      </c>
      <c r="O94" s="13" t="s">
        <v>6</v>
      </c>
      <c r="P94" s="13" t="n">
        <f>SUM(D94:O94)</f>
        <v>103309.0</v>
      </c>
      <c r="Q94" s="13" t="s">
        <v>6</v>
      </c>
      <c r="R94" s="13" t="s">
        <v>6</v>
      </c>
      <c r="S94" s="13" t="s">
        <v>6</v>
      </c>
      <c r="T94" s="13" t="s">
        <v>6</v>
      </c>
      <c r="U94" s="13" t="s">
        <v>6</v>
      </c>
      <c r="V94" s="13" t="s">
        <v>6</v>
      </c>
      <c r="W94" s="13" t="s">
        <v>6</v>
      </c>
      <c r="X94" s="13" t="s">
        <v>6</v>
      </c>
      <c r="Y94" s="13" t="s">
        <v>6</v>
      </c>
      <c r="Z94" s="13" t="n">
        <v>193097.0</v>
      </c>
      <c r="AA94" s="13" t="s">
        <v>6</v>
      </c>
      <c r="AB94" s="13" t="s">
        <v>6</v>
      </c>
      <c r="AC94" s="13" t="n">
        <f>SUM(Q94:AB94)</f>
        <v>193097.0</v>
      </c>
      <c r="AD94" s="14" t="n">
        <f>P94-AC94</f>
        <v>-89788.0</v>
      </c>
      <c r="AE94" s="9" t="n">
        <f>IF(AC94&lt;&gt;0,AD94/AC94*100,0)</f>
        <v>-46.49890987431187</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s">
        <v>6</v>
      </c>
      <c r="M96" s="13" t="n">
        <v>64239.0</v>
      </c>
      <c r="N96" s="13" t="s">
        <v>6</v>
      </c>
      <c r="O96" s="13" t="s">
        <v>6</v>
      </c>
      <c r="P96" s="13" t="n">
        <f>SUM(D96:O96)</f>
        <v>64239.0</v>
      </c>
      <c r="Q96" s="13" t="s">
        <v>6</v>
      </c>
      <c r="R96" s="13" t="s">
        <v>6</v>
      </c>
      <c r="S96" s="13" t="s">
        <v>6</v>
      </c>
      <c r="T96" s="13" t="s">
        <v>6</v>
      </c>
      <c r="U96" s="13" t="s">
        <v>6</v>
      </c>
      <c r="V96" s="13" t="s">
        <v>6</v>
      </c>
      <c r="W96" s="13" t="s">
        <v>6</v>
      </c>
      <c r="X96" s="13" t="s">
        <v>6</v>
      </c>
      <c r="Y96" s="13" t="s">
        <v>6</v>
      </c>
      <c r="Z96" s="13" t="n">
        <v>53124.0</v>
      </c>
      <c r="AA96" s="13" t="s">
        <v>6</v>
      </c>
      <c r="AB96" s="13" t="s">
        <v>6</v>
      </c>
      <c r="AC96" s="13" t="n">
        <f>SUM(Q96:AB96)</f>
        <v>53124.0</v>
      </c>
      <c r="AD96" s="14" t="n">
        <f>P96-AC96</f>
        <v>11115.0</v>
      </c>
      <c r="AE96" s="9" t="n">
        <f>IF(AC96&lt;&gt;0,AD96/AC96*100,0)</f>
        <v>20.92274678111588</v>
      </c>
      <c r="AF96" s="10" t="s">
        <v>45</v>
      </c>
    </row>
    <row r="97">
      <c r="A97" s="2" t="s">
        <v>76</v>
      </c>
      <c r="B97" s="3" t="s">
        <v>155</v>
      </c>
      <c r="C97" s="10" t="s">
        <v>154</v>
      </c>
      <c r="D97" s="13" t="s">
        <v>6</v>
      </c>
      <c r="E97" s="13" t="s">
        <v>6</v>
      </c>
      <c r="F97" s="13" t="s">
        <v>6</v>
      </c>
      <c r="G97" s="13" t="s">
        <v>6</v>
      </c>
      <c r="H97" s="13" t="s">
        <v>6</v>
      </c>
      <c r="I97" s="13" t="s">
        <v>6</v>
      </c>
      <c r="J97" s="13" t="s">
        <v>6</v>
      </c>
      <c r="K97" s="13" t="s">
        <v>6</v>
      </c>
      <c r="L97" s="13" t="s">
        <v>6</v>
      </c>
      <c r="M97" s="13" t="n">
        <v>303835.0</v>
      </c>
      <c r="N97" s="13" t="s">
        <v>6</v>
      </c>
      <c r="O97" s="13" t="s">
        <v>6</v>
      </c>
      <c r="P97" s="13" t="n">
        <f>SUM(D97:O97)</f>
        <v>303835.0</v>
      </c>
      <c r="Q97" s="13" t="s">
        <v>6</v>
      </c>
      <c r="R97" s="13" t="s">
        <v>6</v>
      </c>
      <c r="S97" s="13" t="s">
        <v>6</v>
      </c>
      <c r="T97" s="13" t="s">
        <v>6</v>
      </c>
      <c r="U97" s="13" t="s">
        <v>6</v>
      </c>
      <c r="V97" s="13" t="s">
        <v>6</v>
      </c>
      <c r="W97" s="13" t="s">
        <v>6</v>
      </c>
      <c r="X97" s="13" t="s">
        <v>6</v>
      </c>
      <c r="Y97" s="13" t="s">
        <v>6</v>
      </c>
      <c r="Z97" s="13" t="n">
        <v>18398.0</v>
      </c>
      <c r="AA97" s="13" t="s">
        <v>6</v>
      </c>
      <c r="AB97" s="13" t="s">
        <v>6</v>
      </c>
      <c r="AC97" s="13" t="n">
        <f>SUM(Q97:AB97)</f>
        <v>18398.0</v>
      </c>
      <c r="AD97" s="14" t="n">
        <f>P97-AC97</f>
        <v>285437.0</v>
      </c>
      <c r="AE97" s="9" t="n">
        <f>IF(AC97&lt;&gt;0,AD97/AC97*100,0)</f>
        <v>1551.456680073921</v>
      </c>
      <c r="AF97" s="10" t="s">
        <v>92</v>
      </c>
    </row>
    <row r="98">
      <c r="A98" s="2" t="s">
        <v>76</v>
      </c>
      <c r="B98" s="3" t="s">
        <v>156</v>
      </c>
      <c r="C98" s="10" t="s">
        <v>154</v>
      </c>
      <c r="D98" s="13" t="s">
        <v>6</v>
      </c>
      <c r="E98" s="13" t="s">
        <v>6</v>
      </c>
      <c r="F98" s="13" t="s">
        <v>6</v>
      </c>
      <c r="G98" s="13" t="s">
        <v>6</v>
      </c>
      <c r="H98" s="13" t="s">
        <v>6</v>
      </c>
      <c r="I98" s="13" t="s">
        <v>6</v>
      </c>
      <c r="J98" s="13" t="s">
        <v>6</v>
      </c>
      <c r="K98" s="13" t="s">
        <v>6</v>
      </c>
      <c r="L98" s="13" t="s">
        <v>6</v>
      </c>
      <c r="M98" s="13" t="n">
        <v>15634.0</v>
      </c>
      <c r="N98" s="13" t="s">
        <v>6</v>
      </c>
      <c r="O98" s="13" t="s">
        <v>6</v>
      </c>
      <c r="P98" s="13" t="n">
        <f>SUM(D98:O98)</f>
        <v>15634.0</v>
      </c>
      <c r="Q98" s="13" t="s">
        <v>6</v>
      </c>
      <c r="R98" s="13" t="s">
        <v>6</v>
      </c>
      <c r="S98" s="13" t="s">
        <v>6</v>
      </c>
      <c r="T98" s="13" t="s">
        <v>6</v>
      </c>
      <c r="U98" s="13" t="s">
        <v>6</v>
      </c>
      <c r="V98" s="13" t="s">
        <v>6</v>
      </c>
      <c r="W98" s="13" t="s">
        <v>6</v>
      </c>
      <c r="X98" s="13" t="s">
        <v>6</v>
      </c>
      <c r="Y98" s="13" t="s">
        <v>6</v>
      </c>
      <c r="Z98" s="13" t="n">
        <v>24478.0</v>
      </c>
      <c r="AA98" s="13" t="s">
        <v>6</v>
      </c>
      <c r="AB98" s="13" t="s">
        <v>6</v>
      </c>
      <c r="AC98" s="13" t="n">
        <f>SUM(Q98:AB98)</f>
        <v>24478.0</v>
      </c>
      <c r="AD98" s="14" t="n">
        <f>P98-AC98</f>
        <v>-8844.0</v>
      </c>
      <c r="AE98" s="9" t="n">
        <f>IF(AC98&lt;&gt;0,AD98/AC98*100,0)</f>
        <v>-36.130402810687144</v>
      </c>
      <c r="AF98" s="10" t="s">
        <v>157</v>
      </c>
    </row>
    <row r="99">
      <c r="A99" s="2" t="s">
        <v>76</v>
      </c>
      <c r="B99" s="3" t="s">
        <v>158</v>
      </c>
      <c r="C99" s="10" t="s">
        <v>154</v>
      </c>
      <c r="D99" s="13" t="s">
        <v>6</v>
      </c>
      <c r="E99" s="13" t="s">
        <v>6</v>
      </c>
      <c r="F99" s="13" t="s">
        <v>6</v>
      </c>
      <c r="G99" s="13" t="s">
        <v>6</v>
      </c>
      <c r="H99" s="13" t="s">
        <v>6</v>
      </c>
      <c r="I99" s="13" t="s">
        <v>6</v>
      </c>
      <c r="J99" s="13" t="s">
        <v>6</v>
      </c>
      <c r="K99" s="13" t="s">
        <v>6</v>
      </c>
      <c r="L99" s="13" t="s">
        <v>6</v>
      </c>
      <c r="M99" s="13" t="n">
        <v>3079.0</v>
      </c>
      <c r="N99" s="13" t="s">
        <v>6</v>
      </c>
      <c r="O99" s="13" t="s">
        <v>6</v>
      </c>
      <c r="P99" s="13" t="n">
        <f>SUM(D99:O99)</f>
        <v>3079.0</v>
      </c>
      <c r="Q99" s="13" t="s">
        <v>6</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3079.0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s">
        <v>6</v>
      </c>
      <c r="J101" s="13" t="s">
        <v>6</v>
      </c>
      <c r="K101" s="13" t="s">
        <v>6</v>
      </c>
      <c r="L101" s="13" t="s">
        <v>6</v>
      </c>
      <c r="M101" s="13" t="n">
        <v>15016.0</v>
      </c>
      <c r="N101" s="13" t="s">
        <v>6</v>
      </c>
      <c r="O101" s="13" t="s">
        <v>6</v>
      </c>
      <c r="P101" s="13" t="n">
        <f>SUM(D101:O101)</f>
        <v>15016.0</v>
      </c>
      <c r="Q101" s="13" t="s">
        <v>6</v>
      </c>
      <c r="R101" s="13" t="s">
        <v>6</v>
      </c>
      <c r="S101" s="13" t="s">
        <v>6</v>
      </c>
      <c r="T101" s="13" t="s">
        <v>6</v>
      </c>
      <c r="U101" s="13" t="s">
        <v>6</v>
      </c>
      <c r="V101" s="13" t="s">
        <v>6</v>
      </c>
      <c r="W101" s="13" t="s">
        <v>6</v>
      </c>
      <c r="X101" s="13" t="s">
        <v>6</v>
      </c>
      <c r="Y101" s="13" t="s">
        <v>6</v>
      </c>
      <c r="Z101" s="13" t="n">
        <v>8167.0</v>
      </c>
      <c r="AA101" s="13" t="s">
        <v>6</v>
      </c>
      <c r="AB101" s="13" t="s">
        <v>6</v>
      </c>
      <c r="AC101" s="13" t="n">
        <f>SUM(Q101:AB101)</f>
        <v>8167.0</v>
      </c>
      <c r="AD101" s="14" t="n">
        <f>P101-AC101</f>
        <v>6849.0</v>
      </c>
      <c r="AE101" s="9" t="n">
        <f>IF(AC101&lt;&gt;0,AD101/AC101*100,0)</f>
        <v>83.86188318844128</v>
      </c>
      <c r="AF101" s="10" t="s">
        <v>64</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n">
        <v>10745.0</v>
      </c>
      <c r="N102" s="13" t="s">
        <v>6</v>
      </c>
      <c r="O102" s="13" t="s">
        <v>6</v>
      </c>
      <c r="P102" s="13" t="n">
        <f>SUM(D102:O102)</f>
        <v>10745.0</v>
      </c>
      <c r="Q102" s="13" t="s">
        <v>6</v>
      </c>
      <c r="R102" s="13" t="s">
        <v>6</v>
      </c>
      <c r="S102" s="13" t="s">
        <v>6</v>
      </c>
      <c r="T102" s="13" t="s">
        <v>6</v>
      </c>
      <c r="U102" s="13" t="s">
        <v>6</v>
      </c>
      <c r="V102" s="13" t="s">
        <v>6</v>
      </c>
      <c r="W102" s="13" t="s">
        <v>6</v>
      </c>
      <c r="X102" s="13" t="s">
        <v>6</v>
      </c>
      <c r="Y102" s="13" t="s">
        <v>6</v>
      </c>
      <c r="Z102" s="13" t="n">
        <v>5109.0</v>
      </c>
      <c r="AA102" s="13" t="s">
        <v>6</v>
      </c>
      <c r="AB102" s="13" t="s">
        <v>6</v>
      </c>
      <c r="AC102" s="13" t="n">
        <f>SUM(Q102:AB102)</f>
        <v>5109.0</v>
      </c>
      <c r="AD102" s="14" t="n">
        <f>P102-AC102</f>
        <v>5636.0</v>
      </c>
      <c r="AE102" s="9" t="n">
        <f>IF(AC102&lt;&gt;0,AD102/AC102*100,0)</f>
        <v>110.3151301624584</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s">
        <v>6</v>
      </c>
      <c r="J104" s="13" t="s">
        <v>6</v>
      </c>
      <c r="K104" s="13" t="s">
        <v>6</v>
      </c>
      <c r="L104" s="13" t="s">
        <v>6</v>
      </c>
      <c r="M104" s="13" t="n">
        <v>396618.0</v>
      </c>
      <c r="N104" s="13" t="s">
        <v>6</v>
      </c>
      <c r="O104" s="13" t="s">
        <v>6</v>
      </c>
      <c r="P104" s="13" t="n">
        <f>SUM(D104:O104)</f>
        <v>396618.0</v>
      </c>
      <c r="Q104" s="13" t="s">
        <v>6</v>
      </c>
      <c r="R104" s="13" t="s">
        <v>6</v>
      </c>
      <c r="S104" s="13" t="s">
        <v>6</v>
      </c>
      <c r="T104" s="13" t="s">
        <v>6</v>
      </c>
      <c r="U104" s="13" t="s">
        <v>6</v>
      </c>
      <c r="V104" s="13" t="s">
        <v>6</v>
      </c>
      <c r="W104" s="13" t="s">
        <v>6</v>
      </c>
      <c r="X104" s="13" t="s">
        <v>6</v>
      </c>
      <c r="Y104" s="13" t="s">
        <v>6</v>
      </c>
      <c r="Z104" s="13" t="n">
        <v>329396.0</v>
      </c>
      <c r="AA104" s="13" t="s">
        <v>6</v>
      </c>
      <c r="AB104" s="13" t="s">
        <v>6</v>
      </c>
      <c r="AC104" s="13" t="n">
        <f>SUM(Q104:AB104)</f>
        <v>329396.0</v>
      </c>
      <c r="AD104" s="14" t="n">
        <f>P104-AC104</f>
        <v>67222.0</v>
      </c>
      <c r="AE104" s="9" t="n">
        <f>IF(AC104&lt;&gt;0,AD104/AC104*100,0)</f>
        <v>20.407655223499983</v>
      </c>
      <c r="AF104" s="10" t="s">
        <v>164</v>
      </c>
    </row>
    <row r="105">
      <c r="A105" s="2" t="s">
        <v>76</v>
      </c>
      <c r="B105" s="3" t="s">
        <v>165</v>
      </c>
      <c r="C105" s="10" t="s">
        <v>22</v>
      </c>
      <c r="D105" s="13" t="s">
        <v>6</v>
      </c>
      <c r="E105" s="13" t="s">
        <v>6</v>
      </c>
      <c r="F105" s="13" t="s">
        <v>6</v>
      </c>
      <c r="G105" s="13" t="s">
        <v>6</v>
      </c>
      <c r="H105" s="13" t="s">
        <v>6</v>
      </c>
      <c r="I105" s="13" t="s">
        <v>6</v>
      </c>
      <c r="J105" s="13" t="s">
        <v>6</v>
      </c>
      <c r="K105" s="13" t="s">
        <v>6</v>
      </c>
      <c r="L105" s="13" t="s">
        <v>6</v>
      </c>
      <c r="M105" s="13" t="n">
        <v>6153.0</v>
      </c>
      <c r="N105" s="13" t="s">
        <v>6</v>
      </c>
      <c r="O105" s="13" t="s">
        <v>6</v>
      </c>
      <c r="P105" s="13" t="n">
        <f>SUM(D105:O105)</f>
        <v>6153.0</v>
      </c>
      <c r="Q105" s="13" t="s">
        <v>6</v>
      </c>
      <c r="R105" s="13" t="s">
        <v>6</v>
      </c>
      <c r="S105" s="13" t="s">
        <v>6</v>
      </c>
      <c r="T105" s="13" t="s">
        <v>6</v>
      </c>
      <c r="U105" s="13" t="s">
        <v>6</v>
      </c>
      <c r="V105" s="13" t="s">
        <v>6</v>
      </c>
      <c r="W105" s="13" t="s">
        <v>6</v>
      </c>
      <c r="X105" s="13" t="s">
        <v>6</v>
      </c>
      <c r="Y105" s="13" t="s">
        <v>6</v>
      </c>
      <c r="Z105" s="13" t="n">
        <v>3723.0</v>
      </c>
      <c r="AA105" s="13" t="s">
        <v>6</v>
      </c>
      <c r="AB105" s="13" t="s">
        <v>6</v>
      </c>
      <c r="AC105" s="13" t="n">
        <f>SUM(Q105:AB105)</f>
        <v>3723.0</v>
      </c>
      <c r="AD105" s="14" t="n">
        <f>P105-AC105</f>
        <v>2430.0</v>
      </c>
      <c r="AE105" s="9" t="n">
        <f>IF(AC105&lt;&gt;0,AD105/AC105*100,0)</f>
        <v>65.26994359387591</v>
      </c>
      <c r="AF105" s="10" t="s">
        <v>45</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n">
        <v>124363.0</v>
      </c>
      <c r="N106" s="13" t="s">
        <v>6</v>
      </c>
      <c r="O106" s="13" t="s">
        <v>6</v>
      </c>
      <c r="P106" s="13" t="n">
        <f>SUM(D106:O106)</f>
        <v>124363.0</v>
      </c>
      <c r="Q106" s="13" t="s">
        <v>6</v>
      </c>
      <c r="R106" s="13" t="s">
        <v>6</v>
      </c>
      <c r="S106" s="13" t="s">
        <v>6</v>
      </c>
      <c r="T106" s="13" t="s">
        <v>6</v>
      </c>
      <c r="U106" s="13" t="s">
        <v>6</v>
      </c>
      <c r="V106" s="13" t="s">
        <v>6</v>
      </c>
      <c r="W106" s="13" t="s">
        <v>6</v>
      </c>
      <c r="X106" s="13" t="s">
        <v>6</v>
      </c>
      <c r="Y106" s="13" t="s">
        <v>6</v>
      </c>
      <c r="Z106" s="13" t="n">
        <v>103880.0</v>
      </c>
      <c r="AA106" s="13" t="s">
        <v>6</v>
      </c>
      <c r="AB106" s="13" t="s">
        <v>6</v>
      </c>
      <c r="AC106" s="13" t="n">
        <f>SUM(Q106:AB106)</f>
        <v>103880.0</v>
      </c>
      <c r="AD106" s="14" t="n">
        <f>P106-AC106</f>
        <v>20483.0</v>
      </c>
      <c r="AE106" s="9" t="n">
        <f>IF(AC106&lt;&gt;0,AD106/AC106*100,0)</f>
        <v>19.7179437812861</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s">
        <v>6</v>
      </c>
      <c r="J108" s="13" t="s">
        <v>6</v>
      </c>
      <c r="K108" s="13" t="s">
        <v>6</v>
      </c>
      <c r="L108" s="13" t="s">
        <v>6</v>
      </c>
      <c r="M108" s="13" t="n">
        <v>41068.0</v>
      </c>
      <c r="N108" s="13" t="s">
        <v>6</v>
      </c>
      <c r="O108" s="13" t="s">
        <v>6</v>
      </c>
      <c r="P108" s="13" t="n">
        <f>SUM(D108:O108)</f>
        <v>41068.0</v>
      </c>
      <c r="Q108" s="13" t="s">
        <v>6</v>
      </c>
      <c r="R108" s="13" t="s">
        <v>6</v>
      </c>
      <c r="S108" s="13" t="s">
        <v>6</v>
      </c>
      <c r="T108" s="13" t="s">
        <v>6</v>
      </c>
      <c r="U108" s="13" t="s">
        <v>6</v>
      </c>
      <c r="V108" s="13" t="s">
        <v>6</v>
      </c>
      <c r="W108" s="13" t="s">
        <v>6</v>
      </c>
      <c r="X108" s="13" t="s">
        <v>6</v>
      </c>
      <c r="Y108" s="13" t="s">
        <v>6</v>
      </c>
      <c r="Z108" s="13" t="n">
        <v>29303.0</v>
      </c>
      <c r="AA108" s="13" t="s">
        <v>6</v>
      </c>
      <c r="AB108" s="13" t="s">
        <v>6</v>
      </c>
      <c r="AC108" s="13" t="n">
        <f>SUM(Q108:AB108)</f>
        <v>29303.0</v>
      </c>
      <c r="AD108" s="14" t="n">
        <f>P108-AC108</f>
        <v>11765.0</v>
      </c>
      <c r="AE108" s="9" t="n">
        <f>IF(AC108&lt;&gt;0,AD108/AC108*100,0)</f>
        <v>40.14947275023035</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s">
        <v>6</v>
      </c>
      <c r="M109" s="13" t="n">
        <v>19819.0</v>
      </c>
      <c r="N109" s="13" t="s">
        <v>6</v>
      </c>
      <c r="O109" s="13" t="s">
        <v>6</v>
      </c>
      <c r="P109" s="13" t="n">
        <f>SUM(D109:O109)</f>
        <v>19819.0</v>
      </c>
      <c r="Q109" s="13" t="s">
        <v>6</v>
      </c>
      <c r="R109" s="13" t="s">
        <v>6</v>
      </c>
      <c r="S109" s="13" t="s">
        <v>6</v>
      </c>
      <c r="T109" s="13" t="s">
        <v>6</v>
      </c>
      <c r="U109" s="13" t="s">
        <v>6</v>
      </c>
      <c r="V109" s="13" t="s">
        <v>6</v>
      </c>
      <c r="W109" s="13" t="s">
        <v>6</v>
      </c>
      <c r="X109" s="13" t="s">
        <v>6</v>
      </c>
      <c r="Y109" s="13" t="s">
        <v>6</v>
      </c>
      <c r="Z109" s="13" t="n">
        <v>29212.0</v>
      </c>
      <c r="AA109" s="13" t="s">
        <v>6</v>
      </c>
      <c r="AB109" s="13" t="s">
        <v>6</v>
      </c>
      <c r="AC109" s="13" t="n">
        <f>SUM(Q109:AB109)</f>
        <v>29212.0</v>
      </c>
      <c r="AD109" s="14" t="n">
        <f>P109-AC109</f>
        <v>-9393.0</v>
      </c>
      <c r="AE109" s="9" t="n">
        <f>IF(AC109&lt;&gt;0,AD109/AC109*100,0)</f>
        <v>-32.15459400246474</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s">
        <v>6</v>
      </c>
      <c r="M110" s="13" t="n">
        <v>34645.0</v>
      </c>
      <c r="N110" s="13" t="s">
        <v>6</v>
      </c>
      <c r="O110" s="13" t="s">
        <v>6</v>
      </c>
      <c r="P110" s="13" t="n">
        <f>SUM(D110:O110)</f>
        <v>34645.0</v>
      </c>
      <c r="Q110" s="13" t="s">
        <v>6</v>
      </c>
      <c r="R110" s="13" t="s">
        <v>6</v>
      </c>
      <c r="S110" s="13" t="s">
        <v>6</v>
      </c>
      <c r="T110" s="13" t="s">
        <v>6</v>
      </c>
      <c r="U110" s="13" t="s">
        <v>6</v>
      </c>
      <c r="V110" s="13" t="s">
        <v>6</v>
      </c>
      <c r="W110" s="13" t="s">
        <v>6</v>
      </c>
      <c r="X110" s="13" t="s">
        <v>6</v>
      </c>
      <c r="Y110" s="13" t="s">
        <v>6</v>
      </c>
      <c r="Z110" s="13" t="n">
        <v>16906.0</v>
      </c>
      <c r="AA110" s="13" t="s">
        <v>6</v>
      </c>
      <c r="AB110" s="13" t="s">
        <v>6</v>
      </c>
      <c r="AC110" s="13" t="n">
        <f>SUM(Q110:AB110)</f>
        <v>16906.0</v>
      </c>
      <c r="AD110" s="14" t="n">
        <f>P110-AC110</f>
        <v>17739.0</v>
      </c>
      <c r="AE110" s="9" t="n">
        <f>IF(AC110&lt;&gt;0,AD110/AC110*100,0)</f>
        <v>104.92724476517212</v>
      </c>
      <c r="AF110" s="10" t="s">
        <v>45</v>
      </c>
    </row>
    <row r="111">
      <c r="A111" s="2" t="s">
        <v>76</v>
      </c>
      <c r="B111" s="3" t="s">
        <v>172</v>
      </c>
      <c r="C111" s="10" t="s">
        <v>154</v>
      </c>
      <c r="D111" s="13" t="s">
        <v>6</v>
      </c>
      <c r="E111" s="13" t="s">
        <v>6</v>
      </c>
      <c r="F111" s="13" t="s">
        <v>6</v>
      </c>
      <c r="G111" s="13" t="s">
        <v>6</v>
      </c>
      <c r="H111" s="13" t="s">
        <v>6</v>
      </c>
      <c r="I111" s="13" t="s">
        <v>6</v>
      </c>
      <c r="J111" s="13" t="s">
        <v>6</v>
      </c>
      <c r="K111" s="13" t="s">
        <v>6</v>
      </c>
      <c r="L111" s="13" t="s">
        <v>6</v>
      </c>
      <c r="M111" s="13" t="n">
        <v>47201.0</v>
      </c>
      <c r="N111" s="13" t="s">
        <v>6</v>
      </c>
      <c r="O111" s="13" t="s">
        <v>6</v>
      </c>
      <c r="P111" s="13" t="n">
        <f>SUM(D111:O111)</f>
        <v>47201.0</v>
      </c>
      <c r="Q111" s="13" t="s">
        <v>6</v>
      </c>
      <c r="R111" s="13" t="s">
        <v>6</v>
      </c>
      <c r="S111" s="13" t="s">
        <v>6</v>
      </c>
      <c r="T111" s="13" t="s">
        <v>6</v>
      </c>
      <c r="U111" s="13" t="s">
        <v>6</v>
      </c>
      <c r="V111" s="13" t="s">
        <v>6</v>
      </c>
      <c r="W111" s="13" t="s">
        <v>6</v>
      </c>
      <c r="X111" s="13" t="s">
        <v>6</v>
      </c>
      <c r="Y111" s="13" t="s">
        <v>6</v>
      </c>
      <c r="Z111" s="13" t="n">
        <v>45901.0</v>
      </c>
      <c r="AA111" s="13" t="s">
        <v>6</v>
      </c>
      <c r="AB111" s="13" t="s">
        <v>6</v>
      </c>
      <c r="AC111" s="13" t="n">
        <f>SUM(Q111:AB111)</f>
        <v>45901.0</v>
      </c>
      <c r="AD111" s="14" t="n">
        <f>P111-AC111</f>
        <v>1300.0</v>
      </c>
      <c r="AE111" s="9" t="n">
        <f>IF(AC111&lt;&gt;0,AD111/AC111*100,0)</f>
        <v>2.8321823053963966</v>
      </c>
      <c r="AF111" s="10" t="s">
        <v>123</v>
      </c>
    </row>
    <row r="112">
      <c r="A112" s="2" t="s">
        <v>76</v>
      </c>
      <c r="B112" s="3" t="s">
        <v>173</v>
      </c>
      <c r="C112" s="10" t="s">
        <v>154</v>
      </c>
      <c r="D112" s="13" t="s">
        <v>6</v>
      </c>
      <c r="E112" s="13" t="s">
        <v>6</v>
      </c>
      <c r="F112" s="13" t="s">
        <v>6</v>
      </c>
      <c r="G112" s="13" t="s">
        <v>6</v>
      </c>
      <c r="H112" s="13" t="s">
        <v>6</v>
      </c>
      <c r="I112" s="13" t="s">
        <v>6</v>
      </c>
      <c r="J112" s="13" t="s">
        <v>6</v>
      </c>
      <c r="K112" s="13" t="s">
        <v>6</v>
      </c>
      <c r="L112" s="13" t="s">
        <v>6</v>
      </c>
      <c r="M112" s="13" t="n">
        <v>31867.0</v>
      </c>
      <c r="N112" s="13" t="s">
        <v>6</v>
      </c>
      <c r="O112" s="13" t="s">
        <v>6</v>
      </c>
      <c r="P112" s="13" t="n">
        <f>SUM(D112:O112)</f>
        <v>31867.0</v>
      </c>
      <c r="Q112" s="13" t="s">
        <v>6</v>
      </c>
      <c r="R112" s="13" t="s">
        <v>6</v>
      </c>
      <c r="S112" s="13" t="s">
        <v>6</v>
      </c>
      <c r="T112" s="13" t="s">
        <v>6</v>
      </c>
      <c r="U112" s="13" t="s">
        <v>6</v>
      </c>
      <c r="V112" s="13" t="s">
        <v>6</v>
      </c>
      <c r="W112" s="13" t="s">
        <v>6</v>
      </c>
      <c r="X112" s="13" t="s">
        <v>6</v>
      </c>
      <c r="Y112" s="13" t="s">
        <v>6</v>
      </c>
      <c r="Z112" s="13" t="n">
        <v>30098.0</v>
      </c>
      <c r="AA112" s="13" t="s">
        <v>6</v>
      </c>
      <c r="AB112" s="13" t="s">
        <v>6</v>
      </c>
      <c r="AC112" s="13" t="n">
        <f>SUM(Q112:AB112)</f>
        <v>30098.0</v>
      </c>
      <c r="AD112" s="14" t="n">
        <f>P112-AC112</f>
        <v>1769.0</v>
      </c>
      <c r="AE112" s="9" t="n">
        <f>IF(AC112&lt;&gt;0,AD112/AC112*100,0)</f>
        <v>5.877466941325005</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s">
        <v>6</v>
      </c>
      <c r="J114" s="13" t="s">
        <v>6</v>
      </c>
      <c r="K114" s="13" t="s">
        <v>6</v>
      </c>
      <c r="L114" s="13" t="s">
        <v>6</v>
      </c>
      <c r="M114" s="13" t="n">
        <v>9883.0</v>
      </c>
      <c r="N114" s="13" t="s">
        <v>6</v>
      </c>
      <c r="O114" s="13" t="s">
        <v>6</v>
      </c>
      <c r="P114" s="13" t="n">
        <f>SUM(D114:O114)</f>
        <v>9883.0</v>
      </c>
      <c r="Q114" s="13" t="s">
        <v>6</v>
      </c>
      <c r="R114" s="13" t="s">
        <v>6</v>
      </c>
      <c r="S114" s="13" t="s">
        <v>6</v>
      </c>
      <c r="T114" s="13" t="s">
        <v>6</v>
      </c>
      <c r="U114" s="13" t="s">
        <v>6</v>
      </c>
      <c r="V114" s="13" t="s">
        <v>6</v>
      </c>
      <c r="W114" s="13" t="s">
        <v>6</v>
      </c>
      <c r="X114" s="13" t="s">
        <v>6</v>
      </c>
      <c r="Y114" s="13" t="s">
        <v>6</v>
      </c>
      <c r="Z114" s="13" t="n">
        <v>2998.0</v>
      </c>
      <c r="AA114" s="13" t="s">
        <v>6</v>
      </c>
      <c r="AB114" s="13" t="s">
        <v>6</v>
      </c>
      <c r="AC114" s="13" t="n">
        <f>SUM(Q114:AB114)</f>
        <v>2998.0</v>
      </c>
      <c r="AD114" s="14" t="n">
        <f>P114-AC114</f>
        <v>6885.0</v>
      </c>
      <c r="AE114" s="9" t="n">
        <f>IF(AC114&lt;&gt;0,AD114/AC114*100,0)</f>
        <v>229.65310206804537</v>
      </c>
      <c r="AF114" s="10" t="s">
        <v>176</v>
      </c>
    </row>
    <row r="115">
      <c r="A115" s="2" t="s">
        <v>76</v>
      </c>
      <c r="B115" s="3" t="s">
        <v>177</v>
      </c>
      <c r="C115" s="10" t="s">
        <v>25</v>
      </c>
      <c r="D115" s="13" t="s">
        <v>6</v>
      </c>
      <c r="E115" s="13" t="s">
        <v>6</v>
      </c>
      <c r="F115" s="13" t="s">
        <v>6</v>
      </c>
      <c r="G115" s="13" t="s">
        <v>6</v>
      </c>
      <c r="H115" s="13" t="s">
        <v>6</v>
      </c>
      <c r="I115" s="13" t="s">
        <v>6</v>
      </c>
      <c r="J115" s="13" t="s">
        <v>6</v>
      </c>
      <c r="K115" s="13" t="s">
        <v>6</v>
      </c>
      <c r="L115" s="13" t="s">
        <v>6</v>
      </c>
      <c r="M115" s="13" t="n">
        <v>18903.0</v>
      </c>
      <c r="N115" s="13" t="s">
        <v>6</v>
      </c>
      <c r="O115" s="13" t="s">
        <v>6</v>
      </c>
      <c r="P115" s="13" t="n">
        <f>SUM(D115:O115)</f>
        <v>18903.0</v>
      </c>
      <c r="Q115" s="13" t="s">
        <v>6</v>
      </c>
      <c r="R115" s="13" t="s">
        <v>6</v>
      </c>
      <c r="S115" s="13" t="s">
        <v>6</v>
      </c>
      <c r="T115" s="13" t="s">
        <v>6</v>
      </c>
      <c r="U115" s="13" t="s">
        <v>6</v>
      </c>
      <c r="V115" s="13" t="s">
        <v>6</v>
      </c>
      <c r="W115" s="13" t="s">
        <v>6</v>
      </c>
      <c r="X115" s="13" t="s">
        <v>6</v>
      </c>
      <c r="Y115" s="13" t="s">
        <v>6</v>
      </c>
      <c r="Z115" s="13" t="n">
        <v>3666.0</v>
      </c>
      <c r="AA115" s="13" t="s">
        <v>6</v>
      </c>
      <c r="AB115" s="13" t="s">
        <v>6</v>
      </c>
      <c r="AC115" s="13" t="n">
        <f>SUM(Q115:AB115)</f>
        <v>3666.0</v>
      </c>
      <c r="AD115" s="14" t="n">
        <f>P115-AC115</f>
        <v>15237.0</v>
      </c>
      <c r="AE115" s="9" t="n">
        <f>IF(AC115&lt;&gt;0,AD115/AC115*100,0)</f>
        <v>415.6301145662848</v>
      </c>
      <c r="AF115" s="10" t="s">
        <v>178</v>
      </c>
    </row>
    <row r="116">
      <c r="A116" s="2" t="s">
        <v>76</v>
      </c>
      <c r="B116" s="3" t="s">
        <v>179</v>
      </c>
      <c r="C116" s="10" t="s">
        <v>43</v>
      </c>
      <c r="D116" s="13" t="s">
        <v>6</v>
      </c>
      <c r="E116" s="13" t="s">
        <v>6</v>
      </c>
      <c r="F116" s="13" t="s">
        <v>6</v>
      </c>
      <c r="G116" s="13" t="s">
        <v>6</v>
      </c>
      <c r="H116" s="13" t="s">
        <v>6</v>
      </c>
      <c r="I116" s="13" t="s">
        <v>6</v>
      </c>
      <c r="J116" s="13" t="s">
        <v>6</v>
      </c>
      <c r="K116" s="13" t="s">
        <v>6</v>
      </c>
      <c r="L116" s="13" t="s">
        <v>6</v>
      </c>
      <c r="M116" s="13" t="n">
        <v>34347.0</v>
      </c>
      <c r="N116" s="13" t="s">
        <v>6</v>
      </c>
      <c r="O116" s="13" t="s">
        <v>6</v>
      </c>
      <c r="P116" s="13" t="n">
        <f>SUM(D116:O116)</f>
        <v>34347.0</v>
      </c>
      <c r="Q116" s="13" t="s">
        <v>6</v>
      </c>
      <c r="R116" s="13" t="s">
        <v>6</v>
      </c>
      <c r="S116" s="13" t="s">
        <v>6</v>
      </c>
      <c r="T116" s="13" t="s">
        <v>6</v>
      </c>
      <c r="U116" s="13" t="s">
        <v>6</v>
      </c>
      <c r="V116" s="13" t="s">
        <v>6</v>
      </c>
      <c r="W116" s="13" t="s">
        <v>6</v>
      </c>
      <c r="X116" s="13" t="s">
        <v>6</v>
      </c>
      <c r="Y116" s="13" t="s">
        <v>6</v>
      </c>
      <c r="Z116" s="13" t="n">
        <v>20952.0</v>
      </c>
      <c r="AA116" s="13" t="s">
        <v>6</v>
      </c>
      <c r="AB116" s="13" t="s">
        <v>6</v>
      </c>
      <c r="AC116" s="13" t="n">
        <f>SUM(Q116:AB116)</f>
        <v>20952.0</v>
      </c>
      <c r="AD116" s="14" t="n">
        <f>P116-AC116</f>
        <v>13395.0</v>
      </c>
      <c r="AE116" s="9" t="n">
        <f>IF(AC116&lt;&gt;0,AD116/AC116*100,0)</f>
        <v>63.931844215349365</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n">
        <v>2376.0</v>
      </c>
      <c r="N117" s="13" t="s">
        <v>6</v>
      </c>
      <c r="O117" s="13" t="s">
        <v>6</v>
      </c>
      <c r="P117" s="13" t="n">
        <f>SUM(D117:O117)</f>
        <v>2376.0</v>
      </c>
      <c r="Q117" s="13" t="s">
        <v>6</v>
      </c>
      <c r="R117" s="13" t="s">
        <v>6</v>
      </c>
      <c r="S117" s="13" t="s">
        <v>6</v>
      </c>
      <c r="T117" s="13" t="s">
        <v>6</v>
      </c>
      <c r="U117" s="13" t="s">
        <v>6</v>
      </c>
      <c r="V117" s="13" t="s">
        <v>6</v>
      </c>
      <c r="W117" s="13" t="s">
        <v>6</v>
      </c>
      <c r="X117" s="13" t="s">
        <v>6</v>
      </c>
      <c r="Y117" s="13" t="s">
        <v>6</v>
      </c>
      <c r="Z117" s="13" t="n">
        <v>2281.0</v>
      </c>
      <c r="AA117" s="13" t="s">
        <v>6</v>
      </c>
      <c r="AB117" s="13" t="s">
        <v>6</v>
      </c>
      <c r="AC117" s="13" t="n">
        <f>SUM(Q117:AB117)</f>
        <v>2281.0</v>
      </c>
      <c r="AD117" s="14" t="n">
        <f>P117-AC117</f>
        <v>95.0</v>
      </c>
      <c r="AE117" s="9" t="n">
        <f>IF(AC117&lt;&gt;0,AD117/AC117*100,0)</f>
        <v>4.164839982463832</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s">
        <v>6</v>
      </c>
      <c r="M118" s="13" t="n">
        <v>12835.0</v>
      </c>
      <c r="N118" s="13" t="s">
        <v>6</v>
      </c>
      <c r="O118" s="13" t="s">
        <v>6</v>
      </c>
      <c r="P118" s="13" t="n">
        <f>SUM(D118:O118)</f>
        <v>12835.0</v>
      </c>
      <c r="Q118" s="13" t="s">
        <v>6</v>
      </c>
      <c r="R118" s="13" t="s">
        <v>6</v>
      </c>
      <c r="S118" s="13" t="s">
        <v>6</v>
      </c>
      <c r="T118" s="13" t="s">
        <v>6</v>
      </c>
      <c r="U118" s="13" t="s">
        <v>6</v>
      </c>
      <c r="V118" s="13" t="s">
        <v>6</v>
      </c>
      <c r="W118" s="13" t="s">
        <v>6</v>
      </c>
      <c r="X118" s="13" t="s">
        <v>6</v>
      </c>
      <c r="Y118" s="13" t="s">
        <v>6</v>
      </c>
      <c r="Z118" s="13" t="n">
        <v>11485.0</v>
      </c>
      <c r="AA118" s="13" t="s">
        <v>6</v>
      </c>
      <c r="AB118" s="13" t="s">
        <v>6</v>
      </c>
      <c r="AC118" s="13" t="n">
        <f>SUM(Q118:AB118)</f>
        <v>11485.0</v>
      </c>
      <c r="AD118" s="14" t="n">
        <f>P118-AC118</f>
        <v>1350.0</v>
      </c>
      <c r="AE118" s="9" t="n">
        <f>IF(AC118&lt;&gt;0,AD118/AC118*100,0)</f>
        <v>11.754462342185459</v>
      </c>
      <c r="AF118" s="10" t="s">
        <v>182</v>
      </c>
    </row>
    <row r="119">
      <c r="A119" s="2" t="s">
        <v>76</v>
      </c>
      <c r="B119" s="3" t="s">
        <v>183</v>
      </c>
      <c r="C119" s="10" t="s">
        <v>43</v>
      </c>
      <c r="D119" s="13" t="s">
        <v>6</v>
      </c>
      <c r="E119" s="13" t="s">
        <v>6</v>
      </c>
      <c r="F119" s="13" t="s">
        <v>6</v>
      </c>
      <c r="G119" s="13" t="s">
        <v>6</v>
      </c>
      <c r="H119" s="13" t="s">
        <v>6</v>
      </c>
      <c r="I119" s="13" t="s">
        <v>6</v>
      </c>
      <c r="J119" s="13" t="s">
        <v>6</v>
      </c>
      <c r="K119" s="13" t="s">
        <v>6</v>
      </c>
      <c r="L119" s="13" t="s">
        <v>6</v>
      </c>
      <c r="M119" s="13" t="n">
        <v>10006.0</v>
      </c>
      <c r="N119" s="13" t="s">
        <v>6</v>
      </c>
      <c r="O119" s="13" t="s">
        <v>6</v>
      </c>
      <c r="P119" s="13" t="n">
        <f>SUM(D119:O119)</f>
        <v>10006.0</v>
      </c>
      <c r="Q119" s="13" t="s">
        <v>6</v>
      </c>
      <c r="R119" s="13" t="s">
        <v>6</v>
      </c>
      <c r="S119" s="13" t="s">
        <v>6</v>
      </c>
      <c r="T119" s="13" t="s">
        <v>6</v>
      </c>
      <c r="U119" s="13" t="s">
        <v>6</v>
      </c>
      <c r="V119" s="13" t="s">
        <v>6</v>
      </c>
      <c r="W119" s="13" t="s">
        <v>6</v>
      </c>
      <c r="X119" s="13" t="s">
        <v>6</v>
      </c>
      <c r="Y119" s="13" t="s">
        <v>6</v>
      </c>
      <c r="Z119" s="13" t="n">
        <v>10700.0</v>
      </c>
      <c r="AA119" s="13" t="s">
        <v>6</v>
      </c>
      <c r="AB119" s="13" t="s">
        <v>6</v>
      </c>
      <c r="AC119" s="13" t="n">
        <f>SUM(Q119:AB119)</f>
        <v>10700.0</v>
      </c>
      <c r="AD119" s="14" t="n">
        <f>P119-AC119</f>
        <v>-694.0</v>
      </c>
      <c r="AE119" s="9" t="n">
        <f>IF(AC119&lt;&gt;0,AD119/AC119*100,0)</f>
        <v>-6.4859813084112155</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s">
        <v>6</v>
      </c>
      <c r="J121" s="13" t="s">
        <v>6</v>
      </c>
      <c r="K121" s="13" t="s">
        <v>6</v>
      </c>
      <c r="L121" s="13" t="s">
        <v>6</v>
      </c>
      <c r="M121" s="13" t="n">
        <v>41976.0</v>
      </c>
      <c r="N121" s="13" t="s">
        <v>6</v>
      </c>
      <c r="O121" s="13" t="s">
        <v>6</v>
      </c>
      <c r="P121" s="13" t="n">
        <f>SUM(D121:O121)</f>
        <v>41976.0</v>
      </c>
      <c r="Q121" s="13" t="s">
        <v>6</v>
      </c>
      <c r="R121" s="13" t="s">
        <v>6</v>
      </c>
      <c r="S121" s="13" t="s">
        <v>6</v>
      </c>
      <c r="T121" s="13" t="s">
        <v>6</v>
      </c>
      <c r="U121" s="13" t="s">
        <v>6</v>
      </c>
      <c r="V121" s="13" t="s">
        <v>6</v>
      </c>
      <c r="W121" s="13" t="s">
        <v>6</v>
      </c>
      <c r="X121" s="13" t="s">
        <v>6</v>
      </c>
      <c r="Y121" s="13" t="s">
        <v>6</v>
      </c>
      <c r="Z121" s="13" t="n">
        <v>36301.0</v>
      </c>
      <c r="AA121" s="13" t="s">
        <v>6</v>
      </c>
      <c r="AB121" s="13" t="s">
        <v>6</v>
      </c>
      <c r="AC121" s="13" t="n">
        <f>SUM(Q121:AB121)</f>
        <v>36301.0</v>
      </c>
      <c r="AD121" s="14" t="n">
        <f>P121-AC121</f>
        <v>5675.0</v>
      </c>
      <c r="AE121" s="9" t="n">
        <f>IF(AC121&lt;&gt;0,AD121/AC121*100,0)</f>
        <v>15.633178149362276</v>
      </c>
      <c r="AF121" s="10" t="s">
        <v>186</v>
      </c>
    </row>
    <row r="122">
      <c r="A122" s="2" t="s">
        <v>76</v>
      </c>
      <c r="B122" s="3" t="s">
        <v>187</v>
      </c>
      <c r="C122" s="10" t="s">
        <v>43</v>
      </c>
      <c r="D122" s="13" t="s">
        <v>6</v>
      </c>
      <c r="E122" s="13" t="s">
        <v>6</v>
      </c>
      <c r="F122" s="13" t="s">
        <v>6</v>
      </c>
      <c r="G122" s="13" t="s">
        <v>6</v>
      </c>
      <c r="H122" s="13" t="s">
        <v>6</v>
      </c>
      <c r="I122" s="13" t="s">
        <v>6</v>
      </c>
      <c r="J122" s="13" t="s">
        <v>6</v>
      </c>
      <c r="K122" s="13" t="s">
        <v>6</v>
      </c>
      <c r="L122" s="13" t="s">
        <v>6</v>
      </c>
      <c r="M122" s="13" t="n">
        <v>72292.0</v>
      </c>
      <c r="N122" s="13" t="s">
        <v>6</v>
      </c>
      <c r="O122" s="13" t="s">
        <v>6</v>
      </c>
      <c r="P122" s="13" t="n">
        <f>SUM(D122:O122)</f>
        <v>72292.0</v>
      </c>
      <c r="Q122" s="13" t="s">
        <v>6</v>
      </c>
      <c r="R122" s="13" t="s">
        <v>6</v>
      </c>
      <c r="S122" s="13" t="s">
        <v>6</v>
      </c>
      <c r="T122" s="13" t="s">
        <v>6</v>
      </c>
      <c r="U122" s="13" t="s">
        <v>6</v>
      </c>
      <c r="V122" s="13" t="s">
        <v>6</v>
      </c>
      <c r="W122" s="13" t="s">
        <v>6</v>
      </c>
      <c r="X122" s="13" t="s">
        <v>6</v>
      </c>
      <c r="Y122" s="13" t="s">
        <v>6</v>
      </c>
      <c r="Z122" s="13" t="n">
        <v>20479.0</v>
      </c>
      <c r="AA122" s="13" t="s">
        <v>6</v>
      </c>
      <c r="AB122" s="13" t="s">
        <v>6</v>
      </c>
      <c r="AC122" s="13" t="n">
        <f>SUM(Q122:AB122)</f>
        <v>20479.0</v>
      </c>
      <c r="AD122" s="14" t="n">
        <f>P122-AC122</f>
        <v>51813.0</v>
      </c>
      <c r="AE122" s="9" t="n">
        <f>IF(AC122&lt;&gt;0,AD122/AC122*100,0)</f>
        <v>253.00551784755118</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s">
        <v>6</v>
      </c>
      <c r="J124" s="13" t="s">
        <v>6</v>
      </c>
      <c r="K124" s="13" t="s">
        <v>6</v>
      </c>
      <c r="L124" s="13" t="s">
        <v>6</v>
      </c>
      <c r="M124" s="13" t="n">
        <v>7997.0</v>
      </c>
      <c r="N124" s="13" t="s">
        <v>6</v>
      </c>
      <c r="O124" s="13" t="s">
        <v>6</v>
      </c>
      <c r="P124" s="13" t="n">
        <f>SUM(D124:O124)</f>
        <v>7997.0</v>
      </c>
      <c r="Q124" s="13" t="s">
        <v>6</v>
      </c>
      <c r="R124" s="13" t="s">
        <v>6</v>
      </c>
      <c r="S124" s="13" t="s">
        <v>6</v>
      </c>
      <c r="T124" s="13" t="s">
        <v>6</v>
      </c>
      <c r="U124" s="13" t="s">
        <v>6</v>
      </c>
      <c r="V124" s="13" t="s">
        <v>6</v>
      </c>
      <c r="W124" s="13" t="s">
        <v>6</v>
      </c>
      <c r="X124" s="13" t="s">
        <v>6</v>
      </c>
      <c r="Y124" s="13" t="s">
        <v>6</v>
      </c>
      <c r="Z124" s="13" t="n">
        <v>7161.0</v>
      </c>
      <c r="AA124" s="13" t="s">
        <v>6</v>
      </c>
      <c r="AB124" s="13" t="s">
        <v>6</v>
      </c>
      <c r="AC124" s="13" t="n">
        <f>SUM(Q124:AB124)</f>
        <v>7161.0</v>
      </c>
      <c r="AD124" s="14" t="n">
        <f>P124-AC124</f>
        <v>836.0</v>
      </c>
      <c r="AE124" s="9" t="n">
        <f>IF(AC124&lt;&gt;0,AD124/AC124*100,0)</f>
        <v>11.674347158218126</v>
      </c>
      <c r="AF124" s="10" t="s">
        <v>192</v>
      </c>
    </row>
    <row r="125">
      <c r="A125" s="2" t="s">
        <v>76</v>
      </c>
      <c r="B125" s="3" t="s">
        <v>193</v>
      </c>
      <c r="C125" s="10" t="s">
        <v>191</v>
      </c>
      <c r="D125" s="13" t="s">
        <v>6</v>
      </c>
      <c r="E125" s="13" t="s">
        <v>6</v>
      </c>
      <c r="F125" s="13" t="s">
        <v>6</v>
      </c>
      <c r="G125" s="13" t="s">
        <v>6</v>
      </c>
      <c r="H125" s="13" t="s">
        <v>6</v>
      </c>
      <c r="I125" s="13" t="s">
        <v>6</v>
      </c>
      <c r="J125" s="13" t="s">
        <v>6</v>
      </c>
      <c r="K125" s="13" t="s">
        <v>6</v>
      </c>
      <c r="L125" s="13" t="s">
        <v>6</v>
      </c>
      <c r="M125" s="13" t="n">
        <v>11311.0</v>
      </c>
      <c r="N125" s="13" t="s">
        <v>6</v>
      </c>
      <c r="O125" s="13" t="s">
        <v>6</v>
      </c>
      <c r="P125" s="13" t="n">
        <f>SUM(D125:O125)</f>
        <v>11311.0</v>
      </c>
      <c r="Q125" s="13" t="s">
        <v>6</v>
      </c>
      <c r="R125" s="13" t="s">
        <v>6</v>
      </c>
      <c r="S125" s="13" t="s">
        <v>6</v>
      </c>
      <c r="T125" s="13" t="s">
        <v>6</v>
      </c>
      <c r="U125" s="13" t="s">
        <v>6</v>
      </c>
      <c r="V125" s="13" t="s">
        <v>6</v>
      </c>
      <c r="W125" s="13" t="s">
        <v>6</v>
      </c>
      <c r="X125" s="13" t="s">
        <v>6</v>
      </c>
      <c r="Y125" s="13" t="s">
        <v>6</v>
      </c>
      <c r="Z125" s="13" t="n">
        <v>15148.0</v>
      </c>
      <c r="AA125" s="13" t="s">
        <v>6</v>
      </c>
      <c r="AB125" s="13" t="s">
        <v>6</v>
      </c>
      <c r="AC125" s="13" t="n">
        <f>SUM(Q125:AB125)</f>
        <v>15148.0</v>
      </c>
      <c r="AD125" s="14" t="n">
        <f>P125-AC125</f>
        <v>-3837.0</v>
      </c>
      <c r="AE125" s="9" t="n">
        <f>IF(AC125&lt;&gt;0,AD125/AC125*100,0)</f>
        <v>-25.330076577766043</v>
      </c>
      <c r="AF125" s="10" t="s">
        <v>192</v>
      </c>
    </row>
    <row r="126">
      <c r="A126" s="2" t="s">
        <v>76</v>
      </c>
      <c r="B126" s="3" t="s">
        <v>194</v>
      </c>
      <c r="C126" s="10" t="s">
        <v>191</v>
      </c>
      <c r="D126" s="13" t="s">
        <v>6</v>
      </c>
      <c r="E126" s="13" t="s">
        <v>6</v>
      </c>
      <c r="F126" s="13" t="s">
        <v>6</v>
      </c>
      <c r="G126" s="13" t="s">
        <v>6</v>
      </c>
      <c r="H126" s="13" t="s">
        <v>6</v>
      </c>
      <c r="I126" s="13" t="s">
        <v>6</v>
      </c>
      <c r="J126" s="13" t="s">
        <v>6</v>
      </c>
      <c r="K126" s="13" t="s">
        <v>6</v>
      </c>
      <c r="L126" s="13" t="s">
        <v>6</v>
      </c>
      <c r="M126" s="13" t="n">
        <v>4318.0</v>
      </c>
      <c r="N126" s="13" t="s">
        <v>6</v>
      </c>
      <c r="O126" s="13" t="s">
        <v>6</v>
      </c>
      <c r="P126" s="13" t="n">
        <f>SUM(D126:O126)</f>
        <v>4318.0</v>
      </c>
      <c r="Q126" s="13" t="s">
        <v>6</v>
      </c>
      <c r="R126" s="13" t="s">
        <v>6</v>
      </c>
      <c r="S126" s="13" t="s">
        <v>6</v>
      </c>
      <c r="T126" s="13" t="s">
        <v>6</v>
      </c>
      <c r="U126" s="13" t="s">
        <v>6</v>
      </c>
      <c r="V126" s="13" t="s">
        <v>6</v>
      </c>
      <c r="W126" s="13" t="s">
        <v>6</v>
      </c>
      <c r="X126" s="13" t="s">
        <v>6</v>
      </c>
      <c r="Y126" s="13" t="s">
        <v>6</v>
      </c>
      <c r="Z126" s="13" t="n">
        <v>6224.0</v>
      </c>
      <c r="AA126" s="13" t="s">
        <v>6</v>
      </c>
      <c r="AB126" s="13" t="s">
        <v>6</v>
      </c>
      <c r="AC126" s="13" t="n">
        <f>SUM(Q126:AB126)</f>
        <v>6224.0</v>
      </c>
      <c r="AD126" s="14" t="n">
        <f>P126-AC126</f>
        <v>-1906.0</v>
      </c>
      <c r="AE126" s="9" t="n">
        <f>IF(AC126&lt;&gt;0,AD126/AC126*100,0)</f>
        <v>-30.623393316195376</v>
      </c>
      <c r="AF126" s="10" t="s">
        <v>192</v>
      </c>
    </row>
    <row r="127">
      <c r="A127" s="2" t="s">
        <v>76</v>
      </c>
      <c r="B127" s="3" t="s">
        <v>195</v>
      </c>
      <c r="C127" s="10" t="s">
        <v>191</v>
      </c>
      <c r="D127" s="13" t="s">
        <v>6</v>
      </c>
      <c r="E127" s="13" t="s">
        <v>6</v>
      </c>
      <c r="F127" s="13" t="s">
        <v>6</v>
      </c>
      <c r="G127" s="13" t="s">
        <v>6</v>
      </c>
      <c r="H127" s="13" t="s">
        <v>6</v>
      </c>
      <c r="I127" s="13" t="s">
        <v>6</v>
      </c>
      <c r="J127" s="13" t="s">
        <v>6</v>
      </c>
      <c r="K127" s="13" t="s">
        <v>6</v>
      </c>
      <c r="L127" s="13" t="s">
        <v>6</v>
      </c>
      <c r="M127" s="13" t="n">
        <v>2197.0</v>
      </c>
      <c r="N127" s="13" t="s">
        <v>6</v>
      </c>
      <c r="O127" s="13" t="s">
        <v>6</v>
      </c>
      <c r="P127" s="13" t="n">
        <f>SUM(D127:O127)</f>
        <v>2197.0</v>
      </c>
      <c r="Q127" s="13" t="s">
        <v>6</v>
      </c>
      <c r="R127" s="13" t="s">
        <v>6</v>
      </c>
      <c r="S127" s="13" t="s">
        <v>6</v>
      </c>
      <c r="T127" s="13" t="s">
        <v>6</v>
      </c>
      <c r="U127" s="13" t="s">
        <v>6</v>
      </c>
      <c r="V127" s="13" t="s">
        <v>6</v>
      </c>
      <c r="W127" s="13" t="s">
        <v>6</v>
      </c>
      <c r="X127" s="13" t="s">
        <v>6</v>
      </c>
      <c r="Y127" s="13" t="s">
        <v>6</v>
      </c>
      <c r="Z127" s="13" t="n">
        <v>3537.0</v>
      </c>
      <c r="AA127" s="13" t="s">
        <v>6</v>
      </c>
      <c r="AB127" s="13" t="s">
        <v>6</v>
      </c>
      <c r="AC127" s="13" t="n">
        <f>SUM(Q127:AB127)</f>
        <v>3537.0</v>
      </c>
      <c r="AD127" s="14" t="n">
        <f>P127-AC127</f>
        <v>-1340.0</v>
      </c>
      <c r="AE127" s="9" t="n">
        <f>IF(AC127&lt;&gt;0,AD127/AC127*100,0)</f>
        <v>-37.88521345773254</v>
      </c>
      <c r="AF127" s="10" t="s">
        <v>45</v>
      </c>
    </row>
    <row r="128">
      <c r="A128" s="2" t="s">
        <v>76</v>
      </c>
      <c r="B128" s="3" t="s">
        <v>196</v>
      </c>
      <c r="C128" s="10" t="s">
        <v>191</v>
      </c>
      <c r="D128" s="13" t="s">
        <v>6</v>
      </c>
      <c r="E128" s="13" t="s">
        <v>6</v>
      </c>
      <c r="F128" s="13" t="s">
        <v>6</v>
      </c>
      <c r="G128" s="13" t="s">
        <v>6</v>
      </c>
      <c r="H128" s="13" t="s">
        <v>6</v>
      </c>
      <c r="I128" s="13" t="s">
        <v>6</v>
      </c>
      <c r="J128" s="13" t="s">
        <v>6</v>
      </c>
      <c r="K128" s="13" t="s">
        <v>6</v>
      </c>
      <c r="L128" s="13" t="s">
        <v>6</v>
      </c>
      <c r="M128" s="13" t="n">
        <v>9606.0</v>
      </c>
      <c r="N128" s="13" t="s">
        <v>6</v>
      </c>
      <c r="O128" s="13" t="s">
        <v>6</v>
      </c>
      <c r="P128" s="13" t="n">
        <f>SUM(D128:O128)</f>
        <v>9606.0</v>
      </c>
      <c r="Q128" s="13" t="s">
        <v>6</v>
      </c>
      <c r="R128" s="13" t="s">
        <v>6</v>
      </c>
      <c r="S128" s="13" t="s">
        <v>6</v>
      </c>
      <c r="T128" s="13" t="s">
        <v>6</v>
      </c>
      <c r="U128" s="13" t="s">
        <v>6</v>
      </c>
      <c r="V128" s="13" t="s">
        <v>6</v>
      </c>
      <c r="W128" s="13" t="s">
        <v>6</v>
      </c>
      <c r="X128" s="13" t="s">
        <v>6</v>
      </c>
      <c r="Y128" s="13" t="s">
        <v>6</v>
      </c>
      <c r="Z128" s="13" t="n">
        <v>11186.0</v>
      </c>
      <c r="AA128" s="13" t="s">
        <v>6</v>
      </c>
      <c r="AB128" s="13" t="s">
        <v>6</v>
      </c>
      <c r="AC128" s="13" t="n">
        <f>SUM(Q128:AB128)</f>
        <v>11186.0</v>
      </c>
      <c r="AD128" s="14" t="n">
        <f>P128-AC128</f>
        <v>-1580.0</v>
      </c>
      <c r="AE128" s="9" t="n">
        <f>IF(AC128&lt;&gt;0,AD128/AC128*100,0)</f>
        <v>-14.124798855712498</v>
      </c>
      <c r="AF128" s="10" t="s">
        <v>192</v>
      </c>
    </row>
    <row r="129">
      <c r="A129" s="2" t="s">
        <v>76</v>
      </c>
      <c r="B129" s="3" t="s">
        <v>197</v>
      </c>
      <c r="C129" s="10" t="s">
        <v>191</v>
      </c>
      <c r="D129" s="13" t="s">
        <v>6</v>
      </c>
      <c r="E129" s="13" t="s">
        <v>6</v>
      </c>
      <c r="F129" s="13" t="s">
        <v>6</v>
      </c>
      <c r="G129" s="13" t="s">
        <v>6</v>
      </c>
      <c r="H129" s="13" t="s">
        <v>6</v>
      </c>
      <c r="I129" s="13" t="s">
        <v>6</v>
      </c>
      <c r="J129" s="13" t="s">
        <v>6</v>
      </c>
      <c r="K129" s="13" t="s">
        <v>6</v>
      </c>
      <c r="L129" s="13" t="s">
        <v>6</v>
      </c>
      <c r="M129" s="13" t="n">
        <v>1359.0</v>
      </c>
      <c r="N129" s="13" t="s">
        <v>6</v>
      </c>
      <c r="O129" s="13" t="s">
        <v>6</v>
      </c>
      <c r="P129" s="13" t="n">
        <f>SUM(D129:O129)</f>
        <v>1359.0</v>
      </c>
      <c r="Q129" s="13" t="s">
        <v>6</v>
      </c>
      <c r="R129" s="13" t="s">
        <v>6</v>
      </c>
      <c r="S129" s="13" t="s">
        <v>6</v>
      </c>
      <c r="T129" s="13" t="s">
        <v>6</v>
      </c>
      <c r="U129" s="13" t="s">
        <v>6</v>
      </c>
      <c r="V129" s="13" t="s">
        <v>6</v>
      </c>
      <c r="W129" s="13" t="s">
        <v>6</v>
      </c>
      <c r="X129" s="13" t="s">
        <v>6</v>
      </c>
      <c r="Y129" s="13" t="s">
        <v>6</v>
      </c>
      <c r="Z129" s="13" t="n">
        <v>4218.0</v>
      </c>
      <c r="AA129" s="13" t="s">
        <v>6</v>
      </c>
      <c r="AB129" s="13" t="s">
        <v>6</v>
      </c>
      <c r="AC129" s="13" t="n">
        <f>SUM(Q129:AB129)</f>
        <v>4218.0</v>
      </c>
      <c r="AD129" s="14" t="n">
        <f>P129-AC129</f>
        <v>-2859.0</v>
      </c>
      <c r="AE129" s="9" t="n">
        <f>IF(AC129&lt;&gt;0,AD129/AC129*100,0)</f>
        <v>-67.78093883357042</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s">
        <v>6</v>
      </c>
      <c r="J131" s="13" t="s">
        <v>6</v>
      </c>
      <c r="K131" s="13" t="s">
        <v>6</v>
      </c>
      <c r="L131" s="13" t="s">
        <v>6</v>
      </c>
      <c r="M131" s="13" t="n">
        <v>1074.0</v>
      </c>
      <c r="N131" s="13" t="s">
        <v>6</v>
      </c>
      <c r="O131" s="13" t="s">
        <v>6</v>
      </c>
      <c r="P131" s="13" t="n">
        <f>SUM(D131:O131)</f>
        <v>1074.0</v>
      </c>
      <c r="Q131" s="13" t="s">
        <v>6</v>
      </c>
      <c r="R131" s="13" t="s">
        <v>6</v>
      </c>
      <c r="S131" s="13" t="s">
        <v>6</v>
      </c>
      <c r="T131" s="13" t="s">
        <v>6</v>
      </c>
      <c r="U131" s="13" t="s">
        <v>6</v>
      </c>
      <c r="V131" s="13" t="s">
        <v>6</v>
      </c>
      <c r="W131" s="13" t="s">
        <v>6</v>
      </c>
      <c r="X131" s="13" t="s">
        <v>6</v>
      </c>
      <c r="Y131" s="13" t="s">
        <v>6</v>
      </c>
      <c r="Z131" s="13" t="n">
        <v>811.0</v>
      </c>
      <c r="AA131" s="13" t="s">
        <v>6</v>
      </c>
      <c r="AB131" s="13" t="s">
        <v>6</v>
      </c>
      <c r="AC131" s="13" t="n">
        <f>SUM(Q131:AB131)</f>
        <v>811.0</v>
      </c>
      <c r="AD131" s="14" t="n">
        <f>P131-AC131</f>
        <v>263.0</v>
      </c>
      <c r="AE131" s="9" t="n">
        <f>IF(AC131&lt;&gt;0,AD131/AC131*100,0)</f>
        <v>32.42909987669544</v>
      </c>
      <c r="AF131" s="10" t="s">
        <v>202</v>
      </c>
    </row>
    <row r="132">
      <c r="A132" s="2" t="s">
        <v>76</v>
      </c>
      <c r="B132" s="3" t="s">
        <v>203</v>
      </c>
      <c r="C132" s="10" t="s">
        <v>201</v>
      </c>
      <c r="D132" s="13" t="s">
        <v>6</v>
      </c>
      <c r="E132" s="13" t="s">
        <v>6</v>
      </c>
      <c r="F132" s="13" t="s">
        <v>6</v>
      </c>
      <c r="G132" s="13" t="s">
        <v>6</v>
      </c>
      <c r="H132" s="13" t="s">
        <v>6</v>
      </c>
      <c r="I132" s="13" t="s">
        <v>6</v>
      </c>
      <c r="J132" s="13" t="s">
        <v>6</v>
      </c>
      <c r="K132" s="13" t="s">
        <v>6</v>
      </c>
      <c r="L132" s="13" t="s">
        <v>6</v>
      </c>
      <c r="M132" s="13" t="n">
        <v>1337.0</v>
      </c>
      <c r="N132" s="13" t="s">
        <v>6</v>
      </c>
      <c r="O132" s="13" t="s">
        <v>6</v>
      </c>
      <c r="P132" s="13" t="n">
        <f>SUM(D132:O132)</f>
        <v>1337.0</v>
      </c>
      <c r="Q132" s="13" t="s">
        <v>6</v>
      </c>
      <c r="R132" s="13" t="s">
        <v>6</v>
      </c>
      <c r="S132" s="13" t="s">
        <v>6</v>
      </c>
      <c r="T132" s="13" t="s">
        <v>6</v>
      </c>
      <c r="U132" s="13" t="s">
        <v>6</v>
      </c>
      <c r="V132" s="13" t="s">
        <v>6</v>
      </c>
      <c r="W132" s="13" t="s">
        <v>6</v>
      </c>
      <c r="X132" s="13" t="s">
        <v>6</v>
      </c>
      <c r="Y132" s="13" t="s">
        <v>6</v>
      </c>
      <c r="Z132" s="13" t="n">
        <v>1939.0</v>
      </c>
      <c r="AA132" s="13" t="s">
        <v>6</v>
      </c>
      <c r="AB132" s="13" t="s">
        <v>6</v>
      </c>
      <c r="AC132" s="13" t="n">
        <f>SUM(Q132:AB132)</f>
        <v>1939.0</v>
      </c>
      <c r="AD132" s="14" t="n">
        <f>P132-AC132</f>
        <v>-602.0</v>
      </c>
      <c r="AE132" s="9" t="n">
        <f>IF(AC132&lt;&gt;0,AD132/AC132*100,0)</f>
        <v>-31.046931407942242</v>
      </c>
      <c r="AF132" s="10" t="s">
        <v>202</v>
      </c>
    </row>
    <row r="133">
      <c r="A133" s="2" t="s">
        <v>76</v>
      </c>
      <c r="B133" s="3" t="s">
        <v>204</v>
      </c>
      <c r="C133" s="10" t="s">
        <v>201</v>
      </c>
      <c r="D133" s="13" t="s">
        <v>6</v>
      </c>
      <c r="E133" s="13" t="s">
        <v>6</v>
      </c>
      <c r="F133" s="13" t="s">
        <v>6</v>
      </c>
      <c r="G133" s="13" t="s">
        <v>6</v>
      </c>
      <c r="H133" s="13" t="s">
        <v>6</v>
      </c>
      <c r="I133" s="13" t="s">
        <v>6</v>
      </c>
      <c r="J133" s="13" t="s">
        <v>6</v>
      </c>
      <c r="K133" s="13" t="s">
        <v>6</v>
      </c>
      <c r="L133" s="13" t="s">
        <v>6</v>
      </c>
      <c r="M133" s="13" t="n">
        <v>598.0</v>
      </c>
      <c r="N133" s="13" t="s">
        <v>6</v>
      </c>
      <c r="O133" s="13" t="s">
        <v>6</v>
      </c>
      <c r="P133" s="13" t="n">
        <f>SUM(D133:O133)</f>
        <v>598.0</v>
      </c>
      <c r="Q133" s="13" t="s">
        <v>6</v>
      </c>
      <c r="R133" s="13" t="s">
        <v>6</v>
      </c>
      <c r="S133" s="13" t="s">
        <v>6</v>
      </c>
      <c r="T133" s="13" t="s">
        <v>6</v>
      </c>
      <c r="U133" s="13" t="s">
        <v>6</v>
      </c>
      <c r="V133" s="13" t="s">
        <v>6</v>
      </c>
      <c r="W133" s="13" t="s">
        <v>6</v>
      </c>
      <c r="X133" s="13" t="s">
        <v>6</v>
      </c>
      <c r="Y133" s="13" t="s">
        <v>6</v>
      </c>
      <c r="Z133" s="13" t="n">
        <v>5830.0</v>
      </c>
      <c r="AA133" s="13" t="s">
        <v>6</v>
      </c>
      <c r="AB133" s="13" t="s">
        <v>6</v>
      </c>
      <c r="AC133" s="13" t="n">
        <f>SUM(Q133:AB133)</f>
        <v>5830.0</v>
      </c>
      <c r="AD133" s="14" t="n">
        <f>P133-AC133</f>
        <v>-5232.0</v>
      </c>
      <c r="AE133" s="9" t="n">
        <f>IF(AC133&lt;&gt;0,AD133/AC133*100,0)</f>
        <v>-89.74271012006861</v>
      </c>
      <c r="AF133" s="10" t="s">
        <v>202</v>
      </c>
    </row>
    <row r="134">
      <c r="A134" s="2" t="s">
        <v>76</v>
      </c>
      <c r="B134" s="3" t="s">
        <v>205</v>
      </c>
      <c r="C134" s="10" t="s">
        <v>201</v>
      </c>
      <c r="D134" s="13" t="s">
        <v>6</v>
      </c>
      <c r="E134" s="13" t="s">
        <v>6</v>
      </c>
      <c r="F134" s="13" t="s">
        <v>6</v>
      </c>
      <c r="G134" s="13" t="s">
        <v>6</v>
      </c>
      <c r="H134" s="13" t="s">
        <v>6</v>
      </c>
      <c r="I134" s="13" t="s">
        <v>6</v>
      </c>
      <c r="J134" s="13" t="s">
        <v>6</v>
      </c>
      <c r="K134" s="13" t="s">
        <v>6</v>
      </c>
      <c r="L134" s="13" t="s">
        <v>6</v>
      </c>
      <c r="M134" s="13" t="n">
        <v>6572.0</v>
      </c>
      <c r="N134" s="13" t="s">
        <v>6</v>
      </c>
      <c r="O134" s="13" t="s">
        <v>6</v>
      </c>
      <c r="P134" s="13" t="n">
        <f>SUM(D134:O134)</f>
        <v>6572.0</v>
      </c>
      <c r="Q134" s="13" t="s">
        <v>6</v>
      </c>
      <c r="R134" s="13" t="s">
        <v>6</v>
      </c>
      <c r="S134" s="13" t="s">
        <v>6</v>
      </c>
      <c r="T134" s="13" t="s">
        <v>6</v>
      </c>
      <c r="U134" s="13" t="s">
        <v>6</v>
      </c>
      <c r="V134" s="13" t="s">
        <v>6</v>
      </c>
      <c r="W134" s="13" t="s">
        <v>6</v>
      </c>
      <c r="X134" s="13" t="s">
        <v>6</v>
      </c>
      <c r="Y134" s="13" t="s">
        <v>6</v>
      </c>
      <c r="Z134" s="13" t="n">
        <v>8073.0</v>
      </c>
      <c r="AA134" s="13" t="s">
        <v>6</v>
      </c>
      <c r="AB134" s="13" t="s">
        <v>6</v>
      </c>
      <c r="AC134" s="13" t="n">
        <f>SUM(Q134:AB134)</f>
        <v>8073.0</v>
      </c>
      <c r="AD134" s="14" t="n">
        <f>P134-AC134</f>
        <v>-1501.0</v>
      </c>
      <c r="AE134" s="9" t="n">
        <f>IF(AC134&lt;&gt;0,AD134/AC134*100,0)</f>
        <v>-18.592840331970766</v>
      </c>
      <c r="AF134" s="10" t="s">
        <v>202</v>
      </c>
    </row>
    <row r="135">
      <c r="A135" s="2" t="s">
        <v>206</v>
      </c>
      <c r="B135" s="3" t="s">
        <v>207</v>
      </c>
      <c r="C135" s="10" t="s">
        <v>79</v>
      </c>
      <c r="D135" s="13" t="s">
        <v>6</v>
      </c>
      <c r="E135" s="13" t="s">
        <v>6</v>
      </c>
      <c r="F135" s="13" t="s">
        <v>6</v>
      </c>
      <c r="G135" s="13" t="s">
        <v>6</v>
      </c>
      <c r="H135" s="13" t="s">
        <v>6</v>
      </c>
      <c r="I135" s="13" t="s">
        <v>6</v>
      </c>
      <c r="J135" s="13" t="s">
        <v>6</v>
      </c>
      <c r="K135" s="13" t="s">
        <v>6</v>
      </c>
      <c r="L135" s="13" t="s">
        <v>6</v>
      </c>
      <c r="M135" s="13" t="n">
        <v>85360.0</v>
      </c>
      <c r="N135" s="13" t="s">
        <v>6</v>
      </c>
      <c r="O135" s="13" t="s">
        <v>6</v>
      </c>
      <c r="P135" s="13" t="n">
        <f>SUM(D135:O135)</f>
        <v>85360.0</v>
      </c>
      <c r="Q135" s="13" t="s">
        <v>6</v>
      </c>
      <c r="R135" s="13" t="s">
        <v>6</v>
      </c>
      <c r="S135" s="13" t="s">
        <v>6</v>
      </c>
      <c r="T135" s="13" t="s">
        <v>6</v>
      </c>
      <c r="U135" s="13" t="s">
        <v>6</v>
      </c>
      <c r="V135" s="13" t="s">
        <v>6</v>
      </c>
      <c r="W135" s="13" t="s">
        <v>6</v>
      </c>
      <c r="X135" s="13" t="s">
        <v>6</v>
      </c>
      <c r="Y135" s="13" t="s">
        <v>6</v>
      </c>
      <c r="Z135" s="13" t="n">
        <v>72050.0</v>
      </c>
      <c r="AA135" s="13" t="s">
        <v>6</v>
      </c>
      <c r="AB135" s="13" t="s">
        <v>6</v>
      </c>
      <c r="AC135" s="13" t="n">
        <f>SUM(Q135:AB135)</f>
        <v>72050.0</v>
      </c>
      <c r="AD135" s="14" t="n">
        <f>P135-AC135</f>
        <v>13310.0</v>
      </c>
      <c r="AE135" s="9" t="n">
        <f>IF(AC135&lt;&gt;0,AD135/AC135*100,0)</f>
        <v>18.473282442748094</v>
      </c>
      <c r="AF135" s="10" t="s">
        <v>208</v>
      </c>
    </row>
    <row r="136">
      <c r="A136" s="2" t="s">
        <v>206</v>
      </c>
      <c r="B136" s="3" t="s">
        <v>209</v>
      </c>
      <c r="C136" s="10" t="s">
        <v>79</v>
      </c>
      <c r="D136" s="13" t="s">
        <v>6</v>
      </c>
      <c r="E136" s="13" t="s">
        <v>6</v>
      </c>
      <c r="F136" s="13" t="s">
        <v>6</v>
      </c>
      <c r="G136" s="13" t="s">
        <v>6</v>
      </c>
      <c r="H136" s="13" t="s">
        <v>6</v>
      </c>
      <c r="I136" s="13" t="s">
        <v>6</v>
      </c>
      <c r="J136" s="13" t="s">
        <v>6</v>
      </c>
      <c r="K136" s="13" t="s">
        <v>6</v>
      </c>
      <c r="L136" s="13" t="s">
        <v>6</v>
      </c>
      <c r="M136" s="13" t="n">
        <v>131690.0</v>
      </c>
      <c r="N136" s="13" t="s">
        <v>6</v>
      </c>
      <c r="O136" s="13" t="s">
        <v>6</v>
      </c>
      <c r="P136" s="13" t="n">
        <f>SUM(D136:O136)</f>
        <v>131690.0</v>
      </c>
      <c r="Q136" s="13" t="s">
        <v>6</v>
      </c>
      <c r="R136" s="13" t="s">
        <v>6</v>
      </c>
      <c r="S136" s="13" t="s">
        <v>6</v>
      </c>
      <c r="T136" s="13" t="s">
        <v>6</v>
      </c>
      <c r="U136" s="13" t="s">
        <v>6</v>
      </c>
      <c r="V136" s="13" t="s">
        <v>6</v>
      </c>
      <c r="W136" s="13" t="s">
        <v>6</v>
      </c>
      <c r="X136" s="13" t="s">
        <v>6</v>
      </c>
      <c r="Y136" s="13" t="s">
        <v>6</v>
      </c>
      <c r="Z136" s="13" t="n">
        <v>138000.0</v>
      </c>
      <c r="AA136" s="13" t="s">
        <v>6</v>
      </c>
      <c r="AB136" s="13" t="s">
        <v>6</v>
      </c>
      <c r="AC136" s="13" t="n">
        <f>SUM(Q136:AB136)</f>
        <v>138000.0</v>
      </c>
      <c r="AD136" s="14" t="n">
        <f>P136-AC136</f>
        <v>-6310.0</v>
      </c>
      <c r="AE136" s="9" t="n">
        <f>IF(AC136&lt;&gt;0,AD136/AC136*100,0)</f>
        <v>-4.5724637681159415</v>
      </c>
      <c r="AF136" s="10" t="s">
        <v>210</v>
      </c>
    </row>
    <row r="137">
      <c r="A137" s="2" t="s">
        <v>206</v>
      </c>
      <c r="B137" s="3" t="s">
        <v>211</v>
      </c>
      <c r="C137" s="10" t="s">
        <v>86</v>
      </c>
      <c r="D137" s="13" t="s">
        <v>6</v>
      </c>
      <c r="E137" s="13" t="s">
        <v>6</v>
      </c>
      <c r="F137" s="13" t="s">
        <v>6</v>
      </c>
      <c r="G137" s="13" t="s">
        <v>6</v>
      </c>
      <c r="H137" s="13" t="s">
        <v>6</v>
      </c>
      <c r="I137" s="13" t="s">
        <v>6</v>
      </c>
      <c r="J137" s="13" t="s">
        <v>6</v>
      </c>
      <c r="K137" s="13" t="s">
        <v>6</v>
      </c>
      <c r="L137" s="13" t="s">
        <v>6</v>
      </c>
      <c r="M137" s="13" t="n">
        <v>6277.0</v>
      </c>
      <c r="N137" s="13" t="s">
        <v>6</v>
      </c>
      <c r="O137" s="13" t="s">
        <v>6</v>
      </c>
      <c r="P137" s="13" t="n">
        <f>SUM(D137:O137)</f>
        <v>6277.0</v>
      </c>
      <c r="Q137" s="13" t="s">
        <v>6</v>
      </c>
      <c r="R137" s="13" t="s">
        <v>6</v>
      </c>
      <c r="S137" s="13" t="s">
        <v>6</v>
      </c>
      <c r="T137" s="13" t="s">
        <v>6</v>
      </c>
      <c r="U137" s="13" t="s">
        <v>6</v>
      </c>
      <c r="V137" s="13" t="s">
        <v>6</v>
      </c>
      <c r="W137" s="13" t="s">
        <v>6</v>
      </c>
      <c r="X137" s="13" t="s">
        <v>6</v>
      </c>
      <c r="Y137" s="13" t="s">
        <v>6</v>
      </c>
      <c r="Z137" s="13" t="n">
        <v>6844.0</v>
      </c>
      <c r="AA137" s="13" t="s">
        <v>6</v>
      </c>
      <c r="AB137" s="13" t="s">
        <v>6</v>
      </c>
      <c r="AC137" s="13" t="n">
        <f>SUM(Q137:AB137)</f>
        <v>6844.0</v>
      </c>
      <c r="AD137" s="14" t="n">
        <f>P137-AC137</f>
        <v>-567.0</v>
      </c>
      <c r="AE137" s="9" t="n">
        <f>IF(AC137&lt;&gt;0,AD137/AC137*100,0)</f>
        <v>-8.284628872004676</v>
      </c>
      <c r="AF137" s="10" t="s">
        <v>45</v>
      </c>
    </row>
    <row r="138">
      <c r="A138" s="2" t="s">
        <v>206</v>
      </c>
      <c r="B138" s="3" t="s">
        <v>212</v>
      </c>
      <c r="C138" s="10" t="s">
        <v>213</v>
      </c>
      <c r="D138" s="13" t="s">
        <v>6</v>
      </c>
      <c r="E138" s="13" t="s">
        <v>6</v>
      </c>
      <c r="F138" s="13" t="s">
        <v>6</v>
      </c>
      <c r="G138" s="13" t="s">
        <v>6</v>
      </c>
      <c r="H138" s="13" t="s">
        <v>6</v>
      </c>
      <c r="I138" s="13" t="s">
        <v>6</v>
      </c>
      <c r="J138" s="13" t="s">
        <v>6</v>
      </c>
      <c r="K138" s="13" t="s">
        <v>6</v>
      </c>
      <c r="L138" s="13" t="s">
        <v>6</v>
      </c>
      <c r="M138" s="13" t="n">
        <v>125160.0</v>
      </c>
      <c r="N138" s="13" t="s">
        <v>6</v>
      </c>
      <c r="O138" s="13" t="s">
        <v>6</v>
      </c>
      <c r="P138" s="13" t="n">
        <f>SUM(D138:O138)</f>
        <v>125160.0</v>
      </c>
      <c r="Q138" s="13" t="s">
        <v>6</v>
      </c>
      <c r="R138" s="13" t="s">
        <v>6</v>
      </c>
      <c r="S138" s="13" t="s">
        <v>6</v>
      </c>
      <c r="T138" s="13" t="s">
        <v>6</v>
      </c>
      <c r="U138" s="13" t="s">
        <v>6</v>
      </c>
      <c r="V138" s="13" t="s">
        <v>6</v>
      </c>
      <c r="W138" s="13" t="s">
        <v>6</v>
      </c>
      <c r="X138" s="13" t="s">
        <v>6</v>
      </c>
      <c r="Y138" s="13" t="s">
        <v>6</v>
      </c>
      <c r="Z138" s="13" t="n">
        <v>130330.0</v>
      </c>
      <c r="AA138" s="13" t="s">
        <v>6</v>
      </c>
      <c r="AB138" s="13" t="s">
        <v>6</v>
      </c>
      <c r="AC138" s="13" t="n">
        <f>SUM(Q138:AB138)</f>
        <v>130330.0</v>
      </c>
      <c r="AD138" s="14" t="n">
        <f>P138-AC138</f>
        <v>-5170.0</v>
      </c>
      <c r="AE138" s="9" t="n">
        <f>IF(AC138&lt;&gt;0,AD138/AC138*100,0)</f>
        <v>-3.966853372209008</v>
      </c>
      <c r="AF138" s="10" t="s">
        <v>214</v>
      </c>
    </row>
    <row r="139">
      <c r="A139" s="2" t="s">
        <v>206</v>
      </c>
      <c r="B139" s="3" t="s">
        <v>215</v>
      </c>
      <c r="C139" s="10" t="s">
        <v>213</v>
      </c>
      <c r="D139" s="13" t="s">
        <v>6</v>
      </c>
      <c r="E139" s="13" t="s">
        <v>6</v>
      </c>
      <c r="F139" s="13" t="s">
        <v>6</v>
      </c>
      <c r="G139" s="13" t="s">
        <v>6</v>
      </c>
      <c r="H139" s="13" t="s">
        <v>6</v>
      </c>
      <c r="I139" s="13" t="s">
        <v>6</v>
      </c>
      <c r="J139" s="13" t="s">
        <v>6</v>
      </c>
      <c r="K139" s="13" t="s">
        <v>6</v>
      </c>
      <c r="L139" s="13" t="s">
        <v>6</v>
      </c>
      <c r="M139" s="13" t="n">
        <v>23922.0</v>
      </c>
      <c r="N139" s="13" t="s">
        <v>6</v>
      </c>
      <c r="O139" s="13" t="s">
        <v>6</v>
      </c>
      <c r="P139" s="13" t="n">
        <f>SUM(D139:O139)</f>
        <v>23922.0</v>
      </c>
      <c r="Q139" s="13" t="s">
        <v>6</v>
      </c>
      <c r="R139" s="13" t="s">
        <v>6</v>
      </c>
      <c r="S139" s="13" t="s">
        <v>6</v>
      </c>
      <c r="T139" s="13" t="s">
        <v>6</v>
      </c>
      <c r="U139" s="13" t="s">
        <v>6</v>
      </c>
      <c r="V139" s="13" t="s">
        <v>6</v>
      </c>
      <c r="W139" s="13" t="s">
        <v>6</v>
      </c>
      <c r="X139" s="13" t="s">
        <v>6</v>
      </c>
      <c r="Y139" s="13" t="s">
        <v>6</v>
      </c>
      <c r="Z139" s="13" t="s">
        <v>6</v>
      </c>
      <c r="AA139" s="13" t="s">
        <v>6</v>
      </c>
      <c r="AB139" s="13" t="s">
        <v>6</v>
      </c>
      <c r="AC139" s="13" t="n">
        <f>SUM(Q139:AB139)</f>
        <v>0.0</v>
      </c>
      <c r="AD139" s="14" t="n">
        <f>P139-AC139</f>
        <v>23922.0</v>
      </c>
      <c r="AE139" s="9" t="n">
        <f>IF(AC139&lt;&gt;0,AD139/AC139*100,0)</f>
        <v>0.0</v>
      </c>
      <c r="AF139" s="10" t="s">
        <v>214</v>
      </c>
    </row>
    <row r="140">
      <c r="A140" s="2" t="s">
        <v>206</v>
      </c>
      <c r="B140" s="3" t="s">
        <v>216</v>
      </c>
      <c r="C140" s="10" t="s">
        <v>86</v>
      </c>
      <c r="D140" s="13" t="s">
        <v>6</v>
      </c>
      <c r="E140" s="13" t="s">
        <v>6</v>
      </c>
      <c r="F140" s="13" t="s">
        <v>6</v>
      </c>
      <c r="G140" s="13" t="s">
        <v>6</v>
      </c>
      <c r="H140" s="13" t="s">
        <v>6</v>
      </c>
      <c r="I140" s="13" t="s">
        <v>6</v>
      </c>
      <c r="J140" s="13" t="s">
        <v>6</v>
      </c>
      <c r="K140" s="13" t="s">
        <v>6</v>
      </c>
      <c r="L140" s="13" t="s">
        <v>6</v>
      </c>
      <c r="M140" s="13" t="n">
        <v>41892.0</v>
      </c>
      <c r="N140" s="13" t="s">
        <v>6</v>
      </c>
      <c r="O140" s="13" t="s">
        <v>6</v>
      </c>
      <c r="P140" s="13" t="n">
        <f>SUM(D140:O140)</f>
        <v>41892.0</v>
      </c>
      <c r="Q140" s="13" t="s">
        <v>6</v>
      </c>
      <c r="R140" s="13" t="s">
        <v>6</v>
      </c>
      <c r="S140" s="13" t="s">
        <v>6</v>
      </c>
      <c r="T140" s="13" t="s">
        <v>6</v>
      </c>
      <c r="U140" s="13" t="s">
        <v>6</v>
      </c>
      <c r="V140" s="13" t="s">
        <v>6</v>
      </c>
      <c r="W140" s="13" t="s">
        <v>6</v>
      </c>
      <c r="X140" s="13" t="s">
        <v>6</v>
      </c>
      <c r="Y140" s="13" t="s">
        <v>6</v>
      </c>
      <c r="Z140" s="13" t="n">
        <v>35837.0</v>
      </c>
      <c r="AA140" s="13" t="s">
        <v>6</v>
      </c>
      <c r="AB140" s="13" t="s">
        <v>6</v>
      </c>
      <c r="AC140" s="13" t="n">
        <f>SUM(Q140:AB140)</f>
        <v>35837.0</v>
      </c>
      <c r="AD140" s="14" t="n">
        <f>P140-AC140</f>
        <v>6055.0</v>
      </c>
      <c r="AE140" s="9" t="n">
        <f>IF(AC140&lt;&gt;0,AD140/AC140*100,0)</f>
        <v>16.89594553115495</v>
      </c>
      <c r="AF140" s="10" t="s">
        <v>45</v>
      </c>
    </row>
    <row r="141">
      <c r="A141" s="2" t="s">
        <v>206</v>
      </c>
      <c r="B141" s="3" t="s">
        <v>217</v>
      </c>
      <c r="C141" s="10" t="s">
        <v>86</v>
      </c>
      <c r="D141" s="13" t="s">
        <v>6</v>
      </c>
      <c r="E141" s="13" t="s">
        <v>6</v>
      </c>
      <c r="F141" s="13" t="s">
        <v>6</v>
      </c>
      <c r="G141" s="13" t="s">
        <v>6</v>
      </c>
      <c r="H141" s="13" t="s">
        <v>6</v>
      </c>
      <c r="I141" s="13" t="s">
        <v>6</v>
      </c>
      <c r="J141" s="13" t="s">
        <v>6</v>
      </c>
      <c r="K141" s="13" t="s">
        <v>6</v>
      </c>
      <c r="L141" s="13" t="s">
        <v>6</v>
      </c>
      <c r="M141" s="13" t="n">
        <v>75421.0</v>
      </c>
      <c r="N141" s="13" t="s">
        <v>6</v>
      </c>
      <c r="O141" s="13" t="s">
        <v>6</v>
      </c>
      <c r="P141" s="13" t="n">
        <f>SUM(D141:O141)</f>
        <v>75421.0</v>
      </c>
      <c r="Q141" s="13" t="s">
        <v>6</v>
      </c>
      <c r="R141" s="13" t="s">
        <v>6</v>
      </c>
      <c r="S141" s="13" t="s">
        <v>6</v>
      </c>
      <c r="T141" s="13" t="s">
        <v>6</v>
      </c>
      <c r="U141" s="13" t="s">
        <v>6</v>
      </c>
      <c r="V141" s="13" t="s">
        <v>6</v>
      </c>
      <c r="W141" s="13" t="s">
        <v>6</v>
      </c>
      <c r="X141" s="13" t="s">
        <v>6</v>
      </c>
      <c r="Y141" s="13" t="s">
        <v>6</v>
      </c>
      <c r="Z141" s="13" t="n">
        <v>57136.0</v>
      </c>
      <c r="AA141" s="13" t="s">
        <v>6</v>
      </c>
      <c r="AB141" s="13" t="s">
        <v>6</v>
      </c>
      <c r="AC141" s="13" t="n">
        <f>SUM(Q141:AB141)</f>
        <v>57136.0</v>
      </c>
      <c r="AD141" s="14" t="n">
        <f>P141-AC141</f>
        <v>18285.0</v>
      </c>
      <c r="AE141" s="9" t="n">
        <f>IF(AC141&lt;&gt;0,AD141/AC141*100,0)</f>
        <v>32.0025903108373</v>
      </c>
      <c r="AF141" s="10" t="s">
        <v>218</v>
      </c>
    </row>
    <row r="142">
      <c r="A142" s="2" t="s">
        <v>206</v>
      </c>
      <c r="B142" s="3" t="s">
        <v>219</v>
      </c>
      <c r="C142" s="10" t="s">
        <v>86</v>
      </c>
      <c r="D142" s="13" t="s">
        <v>6</v>
      </c>
      <c r="E142" s="13" t="s">
        <v>6</v>
      </c>
      <c r="F142" s="13" t="s">
        <v>6</v>
      </c>
      <c r="G142" s="13" t="s">
        <v>6</v>
      </c>
      <c r="H142" s="13" t="s">
        <v>6</v>
      </c>
      <c r="I142" s="13" t="s">
        <v>6</v>
      </c>
      <c r="J142" s="13" t="s">
        <v>6</v>
      </c>
      <c r="K142" s="13" t="s">
        <v>6</v>
      </c>
      <c r="L142" s="13" t="s">
        <v>6</v>
      </c>
      <c r="M142" s="13" t="n">
        <v>38812.0</v>
      </c>
      <c r="N142" s="13" t="s">
        <v>6</v>
      </c>
      <c r="O142" s="13" t="s">
        <v>6</v>
      </c>
      <c r="P142" s="13" t="n">
        <f>SUM(D142:O142)</f>
        <v>38812.0</v>
      </c>
      <c r="Q142" s="13" t="s">
        <v>6</v>
      </c>
      <c r="R142" s="13" t="s">
        <v>6</v>
      </c>
      <c r="S142" s="13" t="s">
        <v>6</v>
      </c>
      <c r="T142" s="13" t="s">
        <v>6</v>
      </c>
      <c r="U142" s="13" t="s">
        <v>6</v>
      </c>
      <c r="V142" s="13" t="s">
        <v>6</v>
      </c>
      <c r="W142" s="13" t="s">
        <v>6</v>
      </c>
      <c r="X142" s="13" t="s">
        <v>6</v>
      </c>
      <c r="Y142" s="13" t="s">
        <v>6</v>
      </c>
      <c r="Z142" s="13" t="n">
        <v>32429.0</v>
      </c>
      <c r="AA142" s="13" t="s">
        <v>6</v>
      </c>
      <c r="AB142" s="13" t="s">
        <v>6</v>
      </c>
      <c r="AC142" s="13" t="n">
        <f>SUM(Q142:AB142)</f>
        <v>32429.0</v>
      </c>
      <c r="AD142" s="14" t="n">
        <f>P142-AC142</f>
        <v>6383.0</v>
      </c>
      <c r="AE142" s="9" t="n">
        <f>IF(AC142&lt;&gt;0,AD142/AC142*100,0)</f>
        <v>19.682999784143824</v>
      </c>
      <c r="AF142" s="10" t="s">
        <v>218</v>
      </c>
    </row>
    <row r="143">
      <c r="A143" s="2" t="s">
        <v>206</v>
      </c>
      <c r="B143" s="3" t="s">
        <v>220</v>
      </c>
      <c r="C143" s="10" t="s">
        <v>28</v>
      </c>
      <c r="D143" s="13" t="s">
        <v>6</v>
      </c>
      <c r="E143" s="13" t="s">
        <v>6</v>
      </c>
      <c r="F143" s="13" t="s">
        <v>6</v>
      </c>
      <c r="G143" s="13" t="s">
        <v>6</v>
      </c>
      <c r="H143" s="13" t="s">
        <v>6</v>
      </c>
      <c r="I143" s="13" t="s">
        <v>6</v>
      </c>
      <c r="J143" s="13" t="s">
        <v>6</v>
      </c>
      <c r="K143" s="13" t="s">
        <v>6</v>
      </c>
      <c r="L143" s="13" t="s">
        <v>6</v>
      </c>
      <c r="M143" s="13" t="n">
        <v>103465.0</v>
      </c>
      <c r="N143" s="13" t="s">
        <v>6</v>
      </c>
      <c r="O143" s="13" t="s">
        <v>6</v>
      </c>
      <c r="P143" s="13" t="n">
        <f>SUM(D143:O143)</f>
        <v>103465.0</v>
      </c>
      <c r="Q143" s="13" t="s">
        <v>6</v>
      </c>
      <c r="R143" s="13" t="s">
        <v>6</v>
      </c>
      <c r="S143" s="13" t="s">
        <v>6</v>
      </c>
      <c r="T143" s="13" t="s">
        <v>6</v>
      </c>
      <c r="U143" s="13" t="s">
        <v>6</v>
      </c>
      <c r="V143" s="13" t="s">
        <v>6</v>
      </c>
      <c r="W143" s="13" t="s">
        <v>6</v>
      </c>
      <c r="X143" s="13" t="s">
        <v>6</v>
      </c>
      <c r="Y143" s="13" t="s">
        <v>6</v>
      </c>
      <c r="Z143" s="13" t="n">
        <v>99750.0</v>
      </c>
      <c r="AA143" s="13" t="s">
        <v>6</v>
      </c>
      <c r="AB143" s="13" t="s">
        <v>6</v>
      </c>
      <c r="AC143" s="13" t="n">
        <f>SUM(Q143:AB143)</f>
        <v>99750.0</v>
      </c>
      <c r="AD143" s="14" t="n">
        <f>P143-AC143</f>
        <v>3715.0</v>
      </c>
      <c r="AE143" s="9" t="n">
        <f>IF(AC143&lt;&gt;0,AD143/AC143*100,0)</f>
        <v>3.724310776942356</v>
      </c>
      <c r="AF143" s="10" t="s">
        <v>92</v>
      </c>
    </row>
    <row r="144">
      <c r="A144" s="2" t="s">
        <v>206</v>
      </c>
      <c r="B144" s="3" t="s">
        <v>221</v>
      </c>
      <c r="C144" s="10" t="s">
        <v>213</v>
      </c>
      <c r="D144" s="13" t="s">
        <v>6</v>
      </c>
      <c r="E144" s="13" t="s">
        <v>6</v>
      </c>
      <c r="F144" s="13" t="s">
        <v>6</v>
      </c>
      <c r="G144" s="13" t="s">
        <v>6</v>
      </c>
      <c r="H144" s="13" t="s">
        <v>6</v>
      </c>
      <c r="I144" s="13" t="s">
        <v>6</v>
      </c>
      <c r="J144" s="13" t="s">
        <v>6</v>
      </c>
      <c r="K144" s="13" t="s">
        <v>6</v>
      </c>
      <c r="L144" s="13" t="s">
        <v>6</v>
      </c>
      <c r="M144" s="13" t="n">
        <v>58011.0</v>
      </c>
      <c r="N144" s="13" t="s">
        <v>6</v>
      </c>
      <c r="O144" s="13" t="s">
        <v>6</v>
      </c>
      <c r="P144" s="13" t="n">
        <f>SUM(D144:O144)</f>
        <v>58011.0</v>
      </c>
      <c r="Q144" s="13" t="s">
        <v>6</v>
      </c>
      <c r="R144" s="13" t="s">
        <v>6</v>
      </c>
      <c r="S144" s="13" t="s">
        <v>6</v>
      </c>
      <c r="T144" s="13" t="s">
        <v>6</v>
      </c>
      <c r="U144" s="13" t="s">
        <v>6</v>
      </c>
      <c r="V144" s="13" t="s">
        <v>6</v>
      </c>
      <c r="W144" s="13" t="s">
        <v>6</v>
      </c>
      <c r="X144" s="13" t="s">
        <v>6</v>
      </c>
      <c r="Y144" s="13" t="s">
        <v>6</v>
      </c>
      <c r="Z144" s="13" t="n">
        <v>51960.0</v>
      </c>
      <c r="AA144" s="13" t="s">
        <v>6</v>
      </c>
      <c r="AB144" s="13" t="s">
        <v>6</v>
      </c>
      <c r="AC144" s="13" t="n">
        <f>SUM(Q144:AB144)</f>
        <v>51960.0</v>
      </c>
      <c r="AD144" s="14" t="n">
        <f>P144-AC144</f>
        <v>6051.0</v>
      </c>
      <c r="AE144" s="9" t="n">
        <f>IF(AC144&lt;&gt;0,AD144/AC144*100,0)</f>
        <v>11.645496535796767</v>
      </c>
      <c r="AF144" s="10" t="s">
        <v>214</v>
      </c>
    </row>
    <row r="145">
      <c r="A145" s="2" t="s">
        <v>206</v>
      </c>
      <c r="B145" s="3" t="s">
        <v>222</v>
      </c>
      <c r="C145" s="10" t="s">
        <v>40</v>
      </c>
      <c r="D145" s="13" t="s">
        <v>6</v>
      </c>
      <c r="E145" s="13" t="s">
        <v>6</v>
      </c>
      <c r="F145" s="13" t="s">
        <v>6</v>
      </c>
      <c r="G145" s="13" t="s">
        <v>6</v>
      </c>
      <c r="H145" s="13" t="s">
        <v>6</v>
      </c>
      <c r="I145" s="13" t="s">
        <v>6</v>
      </c>
      <c r="J145" s="13" t="s">
        <v>6</v>
      </c>
      <c r="K145" s="13" t="s">
        <v>6</v>
      </c>
      <c r="L145" s="13" t="s">
        <v>6</v>
      </c>
      <c r="M145" s="13" t="n">
        <v>169875.0</v>
      </c>
      <c r="N145" s="13" t="s">
        <v>6</v>
      </c>
      <c r="O145" s="13" t="s">
        <v>6</v>
      </c>
      <c r="P145" s="13" t="n">
        <f>SUM(D145:O145)</f>
        <v>169875.0</v>
      </c>
      <c r="Q145" s="13" t="s">
        <v>6</v>
      </c>
      <c r="R145" s="13" t="s">
        <v>6</v>
      </c>
      <c r="S145" s="13" t="s">
        <v>6</v>
      </c>
      <c r="T145" s="13" t="s">
        <v>6</v>
      </c>
      <c r="U145" s="13" t="s">
        <v>6</v>
      </c>
      <c r="V145" s="13" t="s">
        <v>6</v>
      </c>
      <c r="W145" s="13" t="s">
        <v>6</v>
      </c>
      <c r="X145" s="13" t="s">
        <v>6</v>
      </c>
      <c r="Y145" s="13" t="s">
        <v>6</v>
      </c>
      <c r="Z145" s="13" t="n">
        <v>130174.0</v>
      </c>
      <c r="AA145" s="13" t="s">
        <v>6</v>
      </c>
      <c r="AB145" s="13" t="s">
        <v>6</v>
      </c>
      <c r="AC145" s="13" t="n">
        <f>SUM(Q145:AB145)</f>
        <v>130174.0</v>
      </c>
      <c r="AD145" s="14" t="n">
        <f>P145-AC145</f>
        <v>39701.0</v>
      </c>
      <c r="AE145" s="9" t="n">
        <f>IF(AC145&lt;&gt;0,AD145/AC145*100,0)</f>
        <v>30.49840982070152</v>
      </c>
      <c r="AF145" s="10" t="s">
        <v>223</v>
      </c>
    </row>
    <row r="146">
      <c r="A146" s="2" t="s">
        <v>206</v>
      </c>
      <c r="B146" s="3" t="s">
        <v>224</v>
      </c>
      <c r="C146" s="10" t="s">
        <v>22</v>
      </c>
      <c r="D146" s="13" t="s">
        <v>6</v>
      </c>
      <c r="E146" s="13" t="s">
        <v>6</v>
      </c>
      <c r="F146" s="13" t="s">
        <v>6</v>
      </c>
      <c r="G146" s="13" t="s">
        <v>6</v>
      </c>
      <c r="H146" s="13" t="s">
        <v>6</v>
      </c>
      <c r="I146" s="13" t="s">
        <v>6</v>
      </c>
      <c r="J146" s="13" t="s">
        <v>6</v>
      </c>
      <c r="K146" s="13" t="s">
        <v>6</v>
      </c>
      <c r="L146" s="13" t="s">
        <v>6</v>
      </c>
      <c r="M146" s="13" t="n">
        <v>74707.0</v>
      </c>
      <c r="N146" s="13" t="s">
        <v>6</v>
      </c>
      <c r="O146" s="13" t="s">
        <v>6</v>
      </c>
      <c r="P146" s="13" t="n">
        <f>SUM(D146:O146)</f>
        <v>74707.0</v>
      </c>
      <c r="Q146" s="13" t="s">
        <v>6</v>
      </c>
      <c r="R146" s="13" t="s">
        <v>6</v>
      </c>
      <c r="S146" s="13" t="s">
        <v>6</v>
      </c>
      <c r="T146" s="13" t="s">
        <v>6</v>
      </c>
      <c r="U146" s="13" t="s">
        <v>6</v>
      </c>
      <c r="V146" s="13" t="s">
        <v>6</v>
      </c>
      <c r="W146" s="13" t="s">
        <v>6</v>
      </c>
      <c r="X146" s="13" t="s">
        <v>6</v>
      </c>
      <c r="Y146" s="13" t="s">
        <v>6</v>
      </c>
      <c r="Z146" s="13" t="n">
        <v>54999.0</v>
      </c>
      <c r="AA146" s="13" t="s">
        <v>6</v>
      </c>
      <c r="AB146" s="13" t="s">
        <v>6</v>
      </c>
      <c r="AC146" s="13" t="n">
        <f>SUM(Q146:AB146)</f>
        <v>54999.0</v>
      </c>
      <c r="AD146" s="14" t="n">
        <f>P146-AC146</f>
        <v>19708.0</v>
      </c>
      <c r="AE146" s="9" t="n">
        <f>IF(AC146&lt;&gt;0,AD146/AC146*100,0)</f>
        <v>35.83337878870525</v>
      </c>
      <c r="AF146" s="10" t="s">
        <v>225</v>
      </c>
    </row>
    <row r="147">
      <c r="A147" s="2" t="s">
        <v>206</v>
      </c>
      <c r="B147" s="3" t="s">
        <v>226</v>
      </c>
      <c r="C147" s="10" t="s">
        <v>22</v>
      </c>
      <c r="D147" s="13" t="s">
        <v>6</v>
      </c>
      <c r="E147" s="13" t="s">
        <v>6</v>
      </c>
      <c r="F147" s="13" t="s">
        <v>6</v>
      </c>
      <c r="G147" s="13" t="s">
        <v>6</v>
      </c>
      <c r="H147" s="13" t="s">
        <v>6</v>
      </c>
      <c r="I147" s="13" t="s">
        <v>6</v>
      </c>
      <c r="J147" s="13" t="s">
        <v>6</v>
      </c>
      <c r="K147" s="13" t="s">
        <v>6</v>
      </c>
      <c r="L147" s="13" t="s">
        <v>6</v>
      </c>
      <c r="M147" s="13" t="n">
        <v>26492.0</v>
      </c>
      <c r="N147" s="13" t="s">
        <v>6</v>
      </c>
      <c r="O147" s="13" t="s">
        <v>6</v>
      </c>
      <c r="P147" s="13" t="n">
        <f>SUM(D147:O147)</f>
        <v>26492.0</v>
      </c>
      <c r="Q147" s="13" t="s">
        <v>6</v>
      </c>
      <c r="R147" s="13" t="s">
        <v>6</v>
      </c>
      <c r="S147" s="13" t="s">
        <v>6</v>
      </c>
      <c r="T147" s="13" t="s">
        <v>6</v>
      </c>
      <c r="U147" s="13" t="s">
        <v>6</v>
      </c>
      <c r="V147" s="13" t="s">
        <v>6</v>
      </c>
      <c r="W147" s="13" t="s">
        <v>6</v>
      </c>
      <c r="X147" s="13" t="s">
        <v>6</v>
      </c>
      <c r="Y147" s="13" t="s">
        <v>6</v>
      </c>
      <c r="Z147" s="13" t="n">
        <v>32232.0</v>
      </c>
      <c r="AA147" s="13" t="s">
        <v>6</v>
      </c>
      <c r="AB147" s="13" t="s">
        <v>6</v>
      </c>
      <c r="AC147" s="13" t="n">
        <f>SUM(Q147:AB147)</f>
        <v>32232.0</v>
      </c>
      <c r="AD147" s="14" t="n">
        <f>P147-AC147</f>
        <v>-5740.0</v>
      </c>
      <c r="AE147" s="9" t="n">
        <f>IF(AC147&lt;&gt;0,AD147/AC147*100,0)</f>
        <v>-17.808389178456192</v>
      </c>
      <c r="AF147" s="10" t="s">
        <v>227</v>
      </c>
    </row>
    <row r="148">
      <c r="A148" s="2" t="s">
        <v>206</v>
      </c>
      <c r="B148" s="3" t="s">
        <v>228</v>
      </c>
      <c r="C148" s="10" t="s">
        <v>229</v>
      </c>
      <c r="D148" s="13" t="s">
        <v>6</v>
      </c>
      <c r="E148" s="13" t="s">
        <v>6</v>
      </c>
      <c r="F148" s="13" t="s">
        <v>6</v>
      </c>
      <c r="G148" s="13" t="s">
        <v>6</v>
      </c>
      <c r="H148" s="13" t="s">
        <v>6</v>
      </c>
      <c r="I148" s="13" t="s">
        <v>6</v>
      </c>
      <c r="J148" s="13" t="s">
        <v>6</v>
      </c>
      <c r="K148" s="13" t="s">
        <v>6</v>
      </c>
      <c r="L148" s="13" t="s">
        <v>6</v>
      </c>
      <c r="M148" s="13" t="n">
        <v>107121.0</v>
      </c>
      <c r="N148" s="13" t="s">
        <v>6</v>
      </c>
      <c r="O148" s="13" t="s">
        <v>6</v>
      </c>
      <c r="P148" s="13" t="n">
        <f>SUM(D148:O148)</f>
        <v>107121.0</v>
      </c>
      <c r="Q148" s="13" t="s">
        <v>6</v>
      </c>
      <c r="R148" s="13" t="s">
        <v>6</v>
      </c>
      <c r="S148" s="13" t="s">
        <v>6</v>
      </c>
      <c r="T148" s="13" t="s">
        <v>6</v>
      </c>
      <c r="U148" s="13" t="s">
        <v>6</v>
      </c>
      <c r="V148" s="13" t="s">
        <v>6</v>
      </c>
      <c r="W148" s="13" t="s">
        <v>6</v>
      </c>
      <c r="X148" s="13" t="s">
        <v>6</v>
      </c>
      <c r="Y148" s="13" t="s">
        <v>6</v>
      </c>
      <c r="Z148" s="13" t="n">
        <v>110221.0</v>
      </c>
      <c r="AA148" s="13" t="s">
        <v>6</v>
      </c>
      <c r="AB148" s="13" t="s">
        <v>6</v>
      </c>
      <c r="AC148" s="13" t="n">
        <f>SUM(Q148:AB148)</f>
        <v>110221.0</v>
      </c>
      <c r="AD148" s="14" t="n">
        <f>P148-AC148</f>
        <v>-3100.0</v>
      </c>
      <c r="AE148" s="9" t="n">
        <f>IF(AC148&lt;&gt;0,AD148/AC148*100,0)</f>
        <v>-2.8125311873417953</v>
      </c>
      <c r="AF148" s="10" t="s">
        <v>230</v>
      </c>
    </row>
    <row r="149">
      <c r="A149" s="2" t="s">
        <v>206</v>
      </c>
      <c r="B149" s="3" t="s">
        <v>231</v>
      </c>
      <c r="C149" s="10" t="s">
        <v>79</v>
      </c>
      <c r="D149" s="13" t="s">
        <v>6</v>
      </c>
      <c r="E149" s="13" t="s">
        <v>6</v>
      </c>
      <c r="F149" s="13" t="s">
        <v>6</v>
      </c>
      <c r="G149" s="13" t="s">
        <v>6</v>
      </c>
      <c r="H149" s="13" t="s">
        <v>6</v>
      </c>
      <c r="I149" s="13" t="s">
        <v>6</v>
      </c>
      <c r="J149" s="13" t="s">
        <v>6</v>
      </c>
      <c r="K149" s="13" t="s">
        <v>6</v>
      </c>
      <c r="L149" s="13" t="s">
        <v>6</v>
      </c>
      <c r="M149" s="13" t="n">
        <v>393775.0</v>
      </c>
      <c r="N149" s="13" t="s">
        <v>6</v>
      </c>
      <c r="O149" s="13" t="s">
        <v>6</v>
      </c>
      <c r="P149" s="13" t="n">
        <f>SUM(D149:O149)</f>
        <v>393775.0</v>
      </c>
      <c r="Q149" s="13" t="s">
        <v>6</v>
      </c>
      <c r="R149" s="13" t="s">
        <v>6</v>
      </c>
      <c r="S149" s="13" t="s">
        <v>6</v>
      </c>
      <c r="T149" s="13" t="s">
        <v>6</v>
      </c>
      <c r="U149" s="13" t="s">
        <v>6</v>
      </c>
      <c r="V149" s="13" t="s">
        <v>6</v>
      </c>
      <c r="W149" s="13" t="s">
        <v>6</v>
      </c>
      <c r="X149" s="13" t="s">
        <v>6</v>
      </c>
      <c r="Y149" s="13" t="s">
        <v>6</v>
      </c>
      <c r="Z149" s="13" t="n">
        <v>245000.0</v>
      </c>
      <c r="AA149" s="13" t="s">
        <v>6</v>
      </c>
      <c r="AB149" s="13" t="s">
        <v>6</v>
      </c>
      <c r="AC149" s="13" t="n">
        <f>SUM(Q149:AB149)</f>
        <v>245000.0</v>
      </c>
      <c r="AD149" s="14" t="n">
        <f>P149-AC149</f>
        <v>148775.0</v>
      </c>
      <c r="AE149" s="9" t="n">
        <f>IF(AC149&lt;&gt;0,AD149/AC149*100,0)</f>
        <v>60.724489795918366</v>
      </c>
      <c r="AF149" s="10" t="s">
        <v>232</v>
      </c>
    </row>
    <row r="150">
      <c r="A150" s="2" t="s">
        <v>233</v>
      </c>
      <c r="B150" s="3" t="s">
        <v>234</v>
      </c>
      <c r="C150" s="10" t="s">
        <v>28</v>
      </c>
      <c r="D150" s="13" t="s">
        <v>6</v>
      </c>
      <c r="E150" s="13" t="s">
        <v>6</v>
      </c>
      <c r="F150" s="13" t="s">
        <v>6</v>
      </c>
      <c r="G150" s="13" t="s">
        <v>6</v>
      </c>
      <c r="H150" s="13" t="s">
        <v>6</v>
      </c>
      <c r="I150" s="13" t="s">
        <v>6</v>
      </c>
      <c r="J150" s="13" t="s">
        <v>6</v>
      </c>
      <c r="K150" s="13" t="s">
        <v>6</v>
      </c>
      <c r="L150" s="13" t="s">
        <v>6</v>
      </c>
      <c r="M150" s="13" t="n">
        <v>4061.0</v>
      </c>
      <c r="N150" s="13" t="s">
        <v>6</v>
      </c>
      <c r="O150" s="13" t="s">
        <v>6</v>
      </c>
      <c r="P150" s="13" t="n">
        <f>SUM(D150:O150)</f>
        <v>4061.0</v>
      </c>
      <c r="Q150" s="13" t="s">
        <v>6</v>
      </c>
      <c r="R150" s="13" t="s">
        <v>6</v>
      </c>
      <c r="S150" s="13" t="s">
        <v>6</v>
      </c>
      <c r="T150" s="13" t="s">
        <v>6</v>
      </c>
      <c r="U150" s="13" t="s">
        <v>6</v>
      </c>
      <c r="V150" s="13" t="s">
        <v>6</v>
      </c>
      <c r="W150" s="13" t="s">
        <v>6</v>
      </c>
      <c r="X150" s="13" t="s">
        <v>6</v>
      </c>
      <c r="Y150" s="13" t="s">
        <v>6</v>
      </c>
      <c r="Z150" s="13" t="n">
        <v>2765.0</v>
      </c>
      <c r="AA150" s="13" t="s">
        <v>6</v>
      </c>
      <c r="AB150" s="13" t="s">
        <v>6</v>
      </c>
      <c r="AC150" s="13" t="n">
        <f>SUM(Q150:AB150)</f>
        <v>2765.0</v>
      </c>
      <c r="AD150" s="14" t="n">
        <f>P150-AC150</f>
        <v>1296.0</v>
      </c>
      <c r="AE150" s="9" t="n">
        <f>IF(AC150&lt;&gt;0,AD150/AC150*100,0)</f>
        <v>46.87160940325497</v>
      </c>
      <c r="AF150" s="10" t="s">
        <v>45</v>
      </c>
    </row>
    <row r="151">
      <c r="A151" s="2" t="s">
        <v>233</v>
      </c>
      <c r="B151" s="3" t="s">
        <v>235</v>
      </c>
      <c r="C151" s="10" t="s">
        <v>28</v>
      </c>
      <c r="D151" s="13" t="s">
        <v>6</v>
      </c>
      <c r="E151" s="13" t="s">
        <v>6</v>
      </c>
      <c r="F151" s="13" t="s">
        <v>6</v>
      </c>
      <c r="G151" s="13" t="s">
        <v>6</v>
      </c>
      <c r="H151" s="13" t="s">
        <v>6</v>
      </c>
      <c r="I151" s="13" t="s">
        <v>6</v>
      </c>
      <c r="J151" s="13" t="s">
        <v>6</v>
      </c>
      <c r="K151" s="13" t="s">
        <v>6</v>
      </c>
      <c r="L151" s="13" t="s">
        <v>6</v>
      </c>
      <c r="M151" s="13" t="n">
        <v>7064.0</v>
      </c>
      <c r="N151" s="13" t="s">
        <v>6</v>
      </c>
      <c r="O151" s="13" t="s">
        <v>6</v>
      </c>
      <c r="P151" s="13" t="n">
        <f>SUM(D151:O151)</f>
        <v>7064.0</v>
      </c>
      <c r="Q151" s="13" t="s">
        <v>6</v>
      </c>
      <c r="R151" s="13" t="s">
        <v>6</v>
      </c>
      <c r="S151" s="13" t="s">
        <v>6</v>
      </c>
      <c r="T151" s="13" t="s">
        <v>6</v>
      </c>
      <c r="U151" s="13" t="s">
        <v>6</v>
      </c>
      <c r="V151" s="13" t="s">
        <v>6</v>
      </c>
      <c r="W151" s="13" t="s">
        <v>6</v>
      </c>
      <c r="X151" s="13" t="s">
        <v>6</v>
      </c>
      <c r="Y151" s="13" t="s">
        <v>6</v>
      </c>
      <c r="Z151" s="13" t="n">
        <v>4145.0</v>
      </c>
      <c r="AA151" s="13" t="s">
        <v>6</v>
      </c>
      <c r="AB151" s="13" t="s">
        <v>6</v>
      </c>
      <c r="AC151" s="13" t="n">
        <f>SUM(Q151:AB151)</f>
        <v>4145.0</v>
      </c>
      <c r="AD151" s="14" t="n">
        <f>P151-AC151</f>
        <v>2919.0</v>
      </c>
      <c r="AE151" s="9" t="n">
        <f>IF(AC151&lt;&gt;0,AD151/AC151*100,0)</f>
        <v>70.42219541616406</v>
      </c>
      <c r="AF151" s="10" t="s">
        <v>45</v>
      </c>
    </row>
    <row r="152">
      <c r="A152" s="2" t="s">
        <v>233</v>
      </c>
      <c r="B152" s="3" t="s">
        <v>236</v>
      </c>
      <c r="C152" s="10" t="s">
        <v>31</v>
      </c>
      <c r="D152" s="13" t="s">
        <v>6</v>
      </c>
      <c r="E152" s="13" t="s">
        <v>6</v>
      </c>
      <c r="F152" s="13" t="s">
        <v>6</v>
      </c>
      <c r="G152" s="13" t="s">
        <v>6</v>
      </c>
      <c r="H152" s="13" t="s">
        <v>6</v>
      </c>
      <c r="I152" s="13" t="s">
        <v>6</v>
      </c>
      <c r="J152" s="13" t="s">
        <v>6</v>
      </c>
      <c r="K152" s="13" t="s">
        <v>6</v>
      </c>
      <c r="L152" s="13" t="s">
        <v>6</v>
      </c>
      <c r="M152" s="13" t="n">
        <v>225527.0</v>
      </c>
      <c r="N152" s="13" t="s">
        <v>6</v>
      </c>
      <c r="O152" s="13" t="s">
        <v>6</v>
      </c>
      <c r="P152" s="13" t="n">
        <f>SUM(D152:O152)</f>
        <v>225527.0</v>
      </c>
      <c r="Q152" s="13" t="s">
        <v>6</v>
      </c>
      <c r="R152" s="13" t="s">
        <v>6</v>
      </c>
      <c r="S152" s="13" t="s">
        <v>6</v>
      </c>
      <c r="T152" s="13" t="s">
        <v>6</v>
      </c>
      <c r="U152" s="13" t="s">
        <v>6</v>
      </c>
      <c r="V152" s="13" t="s">
        <v>6</v>
      </c>
      <c r="W152" s="13" t="s">
        <v>6</v>
      </c>
      <c r="X152" s="13" t="s">
        <v>6</v>
      </c>
      <c r="Y152" s="13" t="s">
        <v>6</v>
      </c>
      <c r="Z152" s="13" t="n">
        <v>143538.0</v>
      </c>
      <c r="AA152" s="13" t="s">
        <v>6</v>
      </c>
      <c r="AB152" s="13" t="s">
        <v>6</v>
      </c>
      <c r="AC152" s="13" t="n">
        <f>SUM(Q152:AB152)</f>
        <v>143538.0</v>
      </c>
      <c r="AD152" s="14" t="n">
        <f>P152-AC152</f>
        <v>81989.0</v>
      </c>
      <c r="AE152" s="9" t="n">
        <f>IF(AC152&lt;&gt;0,AD152/AC152*100,0)</f>
        <v>57.12006576655659</v>
      </c>
      <c r="AF152" s="10" t="s">
        <v>45</v>
      </c>
    </row>
    <row r="153">
      <c r="A153" s="2" t="s">
        <v>233</v>
      </c>
      <c r="B153" s="3" t="s">
        <v>237</v>
      </c>
      <c r="C153" s="10" t="s">
        <v>43</v>
      </c>
      <c r="D153" s="13" t="s">
        <v>6</v>
      </c>
      <c r="E153" s="13" t="s">
        <v>6</v>
      </c>
      <c r="F153" s="13" t="s">
        <v>6</v>
      </c>
      <c r="G153" s="13" t="s">
        <v>6</v>
      </c>
      <c r="H153" s="13" t="s">
        <v>6</v>
      </c>
      <c r="I153" s="13" t="s">
        <v>6</v>
      </c>
      <c r="J153" s="13" t="s">
        <v>6</v>
      </c>
      <c r="K153" s="13" t="s">
        <v>6</v>
      </c>
      <c r="L153" s="13" t="s">
        <v>6</v>
      </c>
      <c r="M153" s="13" t="n">
        <v>20213.0</v>
      </c>
      <c r="N153" s="13" t="s">
        <v>6</v>
      </c>
      <c r="O153" s="13" t="s">
        <v>6</v>
      </c>
      <c r="P153" s="13" t="n">
        <f>SUM(D153:O153)</f>
        <v>20213.0</v>
      </c>
      <c r="Q153" s="13" t="s">
        <v>6</v>
      </c>
      <c r="R153" s="13" t="s">
        <v>6</v>
      </c>
      <c r="S153" s="13" t="s">
        <v>6</v>
      </c>
      <c r="T153" s="13" t="s">
        <v>6</v>
      </c>
      <c r="U153" s="13" t="s">
        <v>6</v>
      </c>
      <c r="V153" s="13" t="s">
        <v>6</v>
      </c>
      <c r="W153" s="13" t="s">
        <v>6</v>
      </c>
      <c r="X153" s="13" t="s">
        <v>6</v>
      </c>
      <c r="Y153" s="13" t="s">
        <v>6</v>
      </c>
      <c r="Z153" s="13" t="n">
        <v>18476.0</v>
      </c>
      <c r="AA153" s="13" t="s">
        <v>6</v>
      </c>
      <c r="AB153" s="13" t="s">
        <v>6</v>
      </c>
      <c r="AC153" s="13" t="n">
        <f>SUM(Q153:AB153)</f>
        <v>18476.0</v>
      </c>
      <c r="AD153" s="14" t="n">
        <f>P153-AC153</f>
        <v>1737.0</v>
      </c>
      <c r="AE153" s="9" t="n">
        <f>IF(AC153&lt;&gt;0,AD153/AC153*100,0)</f>
        <v>9.401385581294653</v>
      </c>
      <c r="AF153" s="10" t="s">
        <v>45</v>
      </c>
    </row>
    <row r="154">
      <c r="A154" s="2" t="s">
        <v>233</v>
      </c>
      <c r="B154" s="3" t="s">
        <v>238</v>
      </c>
      <c r="C154" s="10" t="s">
        <v>79</v>
      </c>
      <c r="D154" s="13" t="s">
        <v>6</v>
      </c>
      <c r="E154" s="13" t="s">
        <v>6</v>
      </c>
      <c r="F154" s="13" t="s">
        <v>6</v>
      </c>
      <c r="G154" s="13" t="s">
        <v>6</v>
      </c>
      <c r="H154" s="13" t="s">
        <v>6</v>
      </c>
      <c r="I154" s="13" t="s">
        <v>6</v>
      </c>
      <c r="J154" s="13" t="s">
        <v>6</v>
      </c>
      <c r="K154" s="13" t="s">
        <v>6</v>
      </c>
      <c r="L154" s="13" t="s">
        <v>6</v>
      </c>
      <c r="M154" s="13" t="n">
        <v>16579.0</v>
      </c>
      <c r="N154" s="13" t="s">
        <v>6</v>
      </c>
      <c r="O154" s="13" t="s">
        <v>6</v>
      </c>
      <c r="P154" s="13" t="n">
        <f>SUM(D154:O154)</f>
        <v>16579.0</v>
      </c>
      <c r="Q154" s="13" t="s">
        <v>6</v>
      </c>
      <c r="R154" s="13" t="s">
        <v>6</v>
      </c>
      <c r="S154" s="13" t="s">
        <v>6</v>
      </c>
      <c r="T154" s="13" t="s">
        <v>6</v>
      </c>
      <c r="U154" s="13" t="s">
        <v>6</v>
      </c>
      <c r="V154" s="13" t="s">
        <v>6</v>
      </c>
      <c r="W154" s="13" t="s">
        <v>6</v>
      </c>
      <c r="X154" s="13" t="s">
        <v>6</v>
      </c>
      <c r="Y154" s="13" t="s">
        <v>6</v>
      </c>
      <c r="Z154" s="13" t="n">
        <v>15064.0</v>
      </c>
      <c r="AA154" s="13" t="s">
        <v>6</v>
      </c>
      <c r="AB154" s="13" t="s">
        <v>6</v>
      </c>
      <c r="AC154" s="13" t="n">
        <f>SUM(Q154:AB154)</f>
        <v>15064.0</v>
      </c>
      <c r="AD154" s="14" t="n">
        <f>P154-AC154</f>
        <v>1515.0</v>
      </c>
      <c r="AE154" s="9" t="n">
        <f>IF(AC154&lt;&gt;0,AD154/AC154*100,0)</f>
        <v>10.0570897503983</v>
      </c>
      <c r="AF154" s="10" t="s">
        <v>45</v>
      </c>
    </row>
    <row r="155">
      <c r="A155" s="2" t="s">
        <v>233</v>
      </c>
      <c r="B155" s="3" t="s">
        <v>239</v>
      </c>
      <c r="C155" s="10" t="s">
        <v>79</v>
      </c>
      <c r="D155" s="13" t="s">
        <v>6</v>
      </c>
      <c r="E155" s="13" t="s">
        <v>6</v>
      </c>
      <c r="F155" s="13" t="s">
        <v>6</v>
      </c>
      <c r="G155" s="13" t="s">
        <v>6</v>
      </c>
      <c r="H155" s="13" t="s">
        <v>6</v>
      </c>
      <c r="I155" s="13" t="s">
        <v>6</v>
      </c>
      <c r="J155" s="13" t="s">
        <v>6</v>
      </c>
      <c r="K155" s="13" t="s">
        <v>6</v>
      </c>
      <c r="L155" s="13" t="s">
        <v>6</v>
      </c>
      <c r="M155" s="13" t="n">
        <v>22967.0</v>
      </c>
      <c r="N155" s="13" t="s">
        <v>6</v>
      </c>
      <c r="O155" s="13" t="s">
        <v>6</v>
      </c>
      <c r="P155" s="13" t="n">
        <f>SUM(D155:O155)</f>
        <v>22967.0</v>
      </c>
      <c r="Q155" s="13" t="s">
        <v>6</v>
      </c>
      <c r="R155" s="13" t="s">
        <v>6</v>
      </c>
      <c r="S155" s="13" t="s">
        <v>6</v>
      </c>
      <c r="T155" s="13" t="s">
        <v>6</v>
      </c>
      <c r="U155" s="13" t="s">
        <v>6</v>
      </c>
      <c r="V155" s="13" t="s">
        <v>6</v>
      </c>
      <c r="W155" s="13" t="s">
        <v>6</v>
      </c>
      <c r="X155" s="13" t="s">
        <v>6</v>
      </c>
      <c r="Y155" s="13" t="s">
        <v>6</v>
      </c>
      <c r="Z155" s="13" t="n">
        <v>17210.0</v>
      </c>
      <c r="AA155" s="13" t="s">
        <v>6</v>
      </c>
      <c r="AB155" s="13" t="s">
        <v>6</v>
      </c>
      <c r="AC155" s="13" t="n">
        <f>SUM(Q155:AB155)</f>
        <v>17210.0</v>
      </c>
      <c r="AD155" s="14" t="n">
        <f>P155-AC155</f>
        <v>5757.0</v>
      </c>
      <c r="AE155" s="9" t="n">
        <f>IF(AC155&lt;&gt;0,AD155/AC155*100,0)</f>
        <v>33.45148169668797</v>
      </c>
      <c r="AF155" s="10" t="s">
        <v>45</v>
      </c>
    </row>
    <row r="156">
      <c r="A156" s="2" t="s">
        <v>233</v>
      </c>
      <c r="B156" s="3" t="s">
        <v>240</v>
      </c>
      <c r="C156" s="10" t="s">
        <v>86</v>
      </c>
      <c r="D156" s="13" t="s">
        <v>6</v>
      </c>
      <c r="E156" s="13" t="s">
        <v>6</v>
      </c>
      <c r="F156" s="13" t="s">
        <v>6</v>
      </c>
      <c r="G156" s="13" t="s">
        <v>6</v>
      </c>
      <c r="H156" s="13" t="s">
        <v>6</v>
      </c>
      <c r="I156" s="13" t="s">
        <v>6</v>
      </c>
      <c r="J156" s="13" t="s">
        <v>6</v>
      </c>
      <c r="K156" s="13" t="s">
        <v>6</v>
      </c>
      <c r="L156" s="13" t="s">
        <v>6</v>
      </c>
      <c r="M156" s="13" t="n">
        <v>32642.0</v>
      </c>
      <c r="N156" s="13" t="s">
        <v>6</v>
      </c>
      <c r="O156" s="13" t="s">
        <v>6</v>
      </c>
      <c r="P156" s="13" t="n">
        <f>SUM(D156:O156)</f>
        <v>32642.0</v>
      </c>
      <c r="Q156" s="13" t="s">
        <v>6</v>
      </c>
      <c r="R156" s="13" t="s">
        <v>6</v>
      </c>
      <c r="S156" s="13" t="s">
        <v>6</v>
      </c>
      <c r="T156" s="13" t="s">
        <v>6</v>
      </c>
      <c r="U156" s="13" t="s">
        <v>6</v>
      </c>
      <c r="V156" s="13" t="s">
        <v>6</v>
      </c>
      <c r="W156" s="13" t="s">
        <v>6</v>
      </c>
      <c r="X156" s="13" t="s">
        <v>6</v>
      </c>
      <c r="Y156" s="13" t="s">
        <v>6</v>
      </c>
      <c r="Z156" s="13" t="n">
        <v>19304.0</v>
      </c>
      <c r="AA156" s="13" t="s">
        <v>6</v>
      </c>
      <c r="AB156" s="13" t="s">
        <v>6</v>
      </c>
      <c r="AC156" s="13" t="n">
        <f>SUM(Q156:AB156)</f>
        <v>19304.0</v>
      </c>
      <c r="AD156" s="14" t="n">
        <f>P156-AC156</f>
        <v>13338.0</v>
      </c>
      <c r="AE156" s="9" t="n">
        <f>IF(AC156&lt;&gt;0,AD156/AC156*100,0)</f>
        <v>69.09448818897637</v>
      </c>
      <c r="AF156" s="10" t="s">
        <v>45</v>
      </c>
    </row>
    <row r="157">
      <c r="A157" s="2" t="s">
        <v>233</v>
      </c>
      <c r="B157" s="3" t="s">
        <v>241</v>
      </c>
      <c r="C157" s="10" t="s">
        <v>86</v>
      </c>
      <c r="D157" s="13" t="s">
        <v>6</v>
      </c>
      <c r="E157" s="13" t="s">
        <v>6</v>
      </c>
      <c r="F157" s="13" t="s">
        <v>6</v>
      </c>
      <c r="G157" s="13" t="s">
        <v>6</v>
      </c>
      <c r="H157" s="13" t="s">
        <v>6</v>
      </c>
      <c r="I157" s="13" t="s">
        <v>6</v>
      </c>
      <c r="J157" s="13" t="s">
        <v>6</v>
      </c>
      <c r="K157" s="13" t="s">
        <v>6</v>
      </c>
      <c r="L157" s="13" t="s">
        <v>6</v>
      </c>
      <c r="M157" s="13" t="n">
        <v>10314.0</v>
      </c>
      <c r="N157" s="13" t="s">
        <v>6</v>
      </c>
      <c r="O157" s="13" t="s">
        <v>6</v>
      </c>
      <c r="P157" s="13" t="n">
        <f>SUM(D157:O157)</f>
        <v>10314.0</v>
      </c>
      <c r="Q157" s="13" t="s">
        <v>6</v>
      </c>
      <c r="R157" s="13" t="s">
        <v>6</v>
      </c>
      <c r="S157" s="13" t="s">
        <v>6</v>
      </c>
      <c r="T157" s="13" t="s">
        <v>6</v>
      </c>
      <c r="U157" s="13" t="s">
        <v>6</v>
      </c>
      <c r="V157" s="13" t="s">
        <v>6</v>
      </c>
      <c r="W157" s="13" t="s">
        <v>6</v>
      </c>
      <c r="X157" s="13" t="s">
        <v>6</v>
      </c>
      <c r="Y157" s="13" t="s">
        <v>6</v>
      </c>
      <c r="Z157" s="13" t="n">
        <v>7262.0</v>
      </c>
      <c r="AA157" s="13" t="s">
        <v>6</v>
      </c>
      <c r="AB157" s="13" t="s">
        <v>6</v>
      </c>
      <c r="AC157" s="13" t="n">
        <f>SUM(Q157:AB157)</f>
        <v>7262.0</v>
      </c>
      <c r="AD157" s="14" t="n">
        <f>P157-AC157</f>
        <v>3052.0</v>
      </c>
      <c r="AE157" s="9" t="n">
        <f>IF(AC157&lt;&gt;0,AD157/AC157*100,0)</f>
        <v>42.026989809969706</v>
      </c>
      <c r="AF157" s="10" t="s">
        <v>45</v>
      </c>
    </row>
    <row r="158">
      <c r="A158" s="2" t="s">
        <v>233</v>
      </c>
      <c r="B158" s="3" t="s">
        <v>242</v>
      </c>
      <c r="C158" s="10" t="s">
        <v>86</v>
      </c>
      <c r="D158" s="13" t="s">
        <v>6</v>
      </c>
      <c r="E158" s="13" t="s">
        <v>6</v>
      </c>
      <c r="F158" s="13" t="s">
        <v>6</v>
      </c>
      <c r="G158" s="13" t="s">
        <v>6</v>
      </c>
      <c r="H158" s="13" t="s">
        <v>6</v>
      </c>
      <c r="I158" s="13" t="s">
        <v>6</v>
      </c>
      <c r="J158" s="13" t="s">
        <v>6</v>
      </c>
      <c r="K158" s="13" t="s">
        <v>6</v>
      </c>
      <c r="L158" s="13" t="s">
        <v>6</v>
      </c>
      <c r="M158" s="13" t="n">
        <v>18012.0</v>
      </c>
      <c r="N158" s="13" t="s">
        <v>6</v>
      </c>
      <c r="O158" s="13" t="s">
        <v>6</v>
      </c>
      <c r="P158" s="13" t="n">
        <f>SUM(D158:O158)</f>
        <v>18012.0</v>
      </c>
      <c r="Q158" s="13" t="s">
        <v>6</v>
      </c>
      <c r="R158" s="13" t="s">
        <v>6</v>
      </c>
      <c r="S158" s="13" t="s">
        <v>6</v>
      </c>
      <c r="T158" s="13" t="s">
        <v>6</v>
      </c>
      <c r="U158" s="13" t="s">
        <v>6</v>
      </c>
      <c r="V158" s="13" t="s">
        <v>6</v>
      </c>
      <c r="W158" s="13" t="s">
        <v>6</v>
      </c>
      <c r="X158" s="13" t="s">
        <v>6</v>
      </c>
      <c r="Y158" s="13" t="s">
        <v>6</v>
      </c>
      <c r="Z158" s="13" t="n">
        <v>10344.0</v>
      </c>
      <c r="AA158" s="13" t="s">
        <v>6</v>
      </c>
      <c r="AB158" s="13" t="s">
        <v>6</v>
      </c>
      <c r="AC158" s="13" t="n">
        <f>SUM(Q158:AB158)</f>
        <v>10344.0</v>
      </c>
      <c r="AD158" s="14" t="n">
        <f>P158-AC158</f>
        <v>7668.0</v>
      </c>
      <c r="AE158" s="9" t="n">
        <f>IF(AC158&lt;&gt;0,AD158/AC158*100,0)</f>
        <v>74.12993039443155</v>
      </c>
      <c r="AF158" s="10" t="s">
        <v>45</v>
      </c>
    </row>
    <row r="159">
      <c r="A159" s="2" t="s">
        <v>233</v>
      </c>
      <c r="B159" s="3" t="s">
        <v>243</v>
      </c>
      <c r="C159" s="10" t="s">
        <v>213</v>
      </c>
      <c r="D159" s="13" t="s">
        <v>6</v>
      </c>
      <c r="E159" s="13" t="s">
        <v>6</v>
      </c>
      <c r="F159" s="13" t="s">
        <v>6</v>
      </c>
      <c r="G159" s="13" t="s">
        <v>6</v>
      </c>
      <c r="H159" s="13" t="s">
        <v>6</v>
      </c>
      <c r="I159" s="13" t="s">
        <v>6</v>
      </c>
      <c r="J159" s="13" t="s">
        <v>6</v>
      </c>
      <c r="K159" s="13" t="s">
        <v>6</v>
      </c>
      <c r="L159" s="13" t="s">
        <v>6</v>
      </c>
      <c r="M159" s="13" t="n">
        <v>18371.0</v>
      </c>
      <c r="N159" s="13" t="s">
        <v>6</v>
      </c>
      <c r="O159" s="13" t="s">
        <v>6</v>
      </c>
      <c r="P159" s="13" t="n">
        <f>SUM(D159:O159)</f>
        <v>18371.0</v>
      </c>
      <c r="Q159" s="13" t="s">
        <v>6</v>
      </c>
      <c r="R159" s="13" t="s">
        <v>6</v>
      </c>
      <c r="S159" s="13" t="s">
        <v>6</v>
      </c>
      <c r="T159" s="13" t="s">
        <v>6</v>
      </c>
      <c r="U159" s="13" t="s">
        <v>6</v>
      </c>
      <c r="V159" s="13" t="s">
        <v>6</v>
      </c>
      <c r="W159" s="13" t="s">
        <v>6</v>
      </c>
      <c r="X159" s="13" t="s">
        <v>6</v>
      </c>
      <c r="Y159" s="13" t="s">
        <v>6</v>
      </c>
      <c r="Z159" s="13" t="n">
        <v>13061.0</v>
      </c>
      <c r="AA159" s="13" t="s">
        <v>6</v>
      </c>
      <c r="AB159" s="13" t="s">
        <v>6</v>
      </c>
      <c r="AC159" s="13" t="n">
        <f>SUM(Q159:AB159)</f>
        <v>13061.0</v>
      </c>
      <c r="AD159" s="14" t="n">
        <f>P159-AC159</f>
        <v>5310.0</v>
      </c>
      <c r="AE159" s="9" t="n">
        <f>IF(AC159&lt;&gt;0,AD159/AC159*100,0)</f>
        <v>40.65538626445142</v>
      </c>
      <c r="AF159" s="10" t="s">
        <v>45</v>
      </c>
    </row>
    <row r="160">
      <c r="A160" s="2" t="s">
        <v>233</v>
      </c>
      <c r="B160" s="3" t="s">
        <v>244</v>
      </c>
      <c r="C160" s="10" t="s">
        <v>40</v>
      </c>
      <c r="D160" s="13" t="s">
        <v>6</v>
      </c>
      <c r="E160" s="13" t="s">
        <v>6</v>
      </c>
      <c r="F160" s="13" t="s">
        <v>6</v>
      </c>
      <c r="G160" s="13" t="s">
        <v>6</v>
      </c>
      <c r="H160" s="13" t="s">
        <v>6</v>
      </c>
      <c r="I160" s="13" t="s">
        <v>6</v>
      </c>
      <c r="J160" s="13" t="s">
        <v>6</v>
      </c>
      <c r="K160" s="13" t="s">
        <v>6</v>
      </c>
      <c r="L160" s="13" t="s">
        <v>6</v>
      </c>
      <c r="M160" s="13" t="n">
        <v>13049.0</v>
      </c>
      <c r="N160" s="13" t="s">
        <v>6</v>
      </c>
      <c r="O160" s="13" t="s">
        <v>6</v>
      </c>
      <c r="P160" s="13" t="n">
        <f>SUM(D160:O160)</f>
        <v>13049.0</v>
      </c>
      <c r="Q160" s="13" t="s">
        <v>6</v>
      </c>
      <c r="R160" s="13" t="s">
        <v>6</v>
      </c>
      <c r="S160" s="13" t="s">
        <v>6</v>
      </c>
      <c r="T160" s="13" t="s">
        <v>6</v>
      </c>
      <c r="U160" s="13" t="s">
        <v>6</v>
      </c>
      <c r="V160" s="13" t="s">
        <v>6</v>
      </c>
      <c r="W160" s="13" t="s">
        <v>6</v>
      </c>
      <c r="X160" s="13" t="s">
        <v>6</v>
      </c>
      <c r="Y160" s="13" t="s">
        <v>6</v>
      </c>
      <c r="Z160" s="13" t="n">
        <v>13204.0</v>
      </c>
      <c r="AA160" s="13" t="s">
        <v>6</v>
      </c>
      <c r="AB160" s="13" t="s">
        <v>6</v>
      </c>
      <c r="AC160" s="13" t="n">
        <f>SUM(Q160:AB160)</f>
        <v>13204.0</v>
      </c>
      <c r="AD160" s="14" t="n">
        <f>P160-AC160</f>
        <v>-155.0</v>
      </c>
      <c r="AE160" s="9" t="n">
        <f>IF(AC160&lt;&gt;0,AD160/AC160*100,0)</f>
        <v>-1.173886700999697</v>
      </c>
      <c r="AF160" s="10" t="s">
        <v>45</v>
      </c>
    </row>
    <row r="161">
      <c r="A161" s="2" t="s">
        <v>233</v>
      </c>
      <c r="B161" s="3" t="s">
        <v>245</v>
      </c>
      <c r="C161" s="10" t="s">
        <v>40</v>
      </c>
      <c r="D161" s="13" t="s">
        <v>6</v>
      </c>
      <c r="E161" s="13" t="s">
        <v>6</v>
      </c>
      <c r="F161" s="13" t="s">
        <v>6</v>
      </c>
      <c r="G161" s="13" t="s">
        <v>6</v>
      </c>
      <c r="H161" s="13" t="s">
        <v>6</v>
      </c>
      <c r="I161" s="13" t="s">
        <v>6</v>
      </c>
      <c r="J161" s="13" t="s">
        <v>6</v>
      </c>
      <c r="K161" s="13" t="s">
        <v>6</v>
      </c>
      <c r="L161" s="13" t="s">
        <v>6</v>
      </c>
      <c r="M161" s="13" t="n">
        <v>17918.0</v>
      </c>
      <c r="N161" s="13" t="s">
        <v>6</v>
      </c>
      <c r="O161" s="13" t="s">
        <v>6</v>
      </c>
      <c r="P161" s="13" t="n">
        <f>SUM(D161:O161)</f>
        <v>17918.0</v>
      </c>
      <c r="Q161" s="13" t="s">
        <v>6</v>
      </c>
      <c r="R161" s="13" t="s">
        <v>6</v>
      </c>
      <c r="S161" s="13" t="s">
        <v>6</v>
      </c>
      <c r="T161" s="13" t="s">
        <v>6</v>
      </c>
      <c r="U161" s="13" t="s">
        <v>6</v>
      </c>
      <c r="V161" s="13" t="s">
        <v>6</v>
      </c>
      <c r="W161" s="13" t="s">
        <v>6</v>
      </c>
      <c r="X161" s="13" t="s">
        <v>6</v>
      </c>
      <c r="Y161" s="13" t="s">
        <v>6</v>
      </c>
      <c r="Z161" s="13" t="n">
        <v>12066.0</v>
      </c>
      <c r="AA161" s="13" t="s">
        <v>6</v>
      </c>
      <c r="AB161" s="13" t="s">
        <v>6</v>
      </c>
      <c r="AC161" s="13" t="n">
        <f>SUM(Q161:AB161)</f>
        <v>12066.0</v>
      </c>
      <c r="AD161" s="14" t="n">
        <f>P161-AC161</f>
        <v>5852.0</v>
      </c>
      <c r="AE161" s="9" t="n">
        <f>IF(AC161&lt;&gt;0,AD161/AC161*100,0)</f>
        <v>48.49991712249296</v>
      </c>
      <c r="AF161" s="10" t="s">
        <v>45</v>
      </c>
    </row>
    <row r="162">
      <c r="A162" s="2" t="s">
        <v>233</v>
      </c>
      <c r="B162" s="3" t="s">
        <v>246</v>
      </c>
      <c r="C162" s="10" t="s">
        <v>22</v>
      </c>
      <c r="D162" s="13" t="s">
        <v>6</v>
      </c>
      <c r="E162" s="13" t="s">
        <v>6</v>
      </c>
      <c r="F162" s="13" t="s">
        <v>6</v>
      </c>
      <c r="G162" s="13" t="s">
        <v>6</v>
      </c>
      <c r="H162" s="13" t="s">
        <v>6</v>
      </c>
      <c r="I162" s="13" t="s">
        <v>6</v>
      </c>
      <c r="J162" s="13" t="s">
        <v>6</v>
      </c>
      <c r="K162" s="13" t="s">
        <v>6</v>
      </c>
      <c r="L162" s="13" t="s">
        <v>6</v>
      </c>
      <c r="M162" s="13" t="n">
        <v>28705.0</v>
      </c>
      <c r="N162" s="13" t="s">
        <v>6</v>
      </c>
      <c r="O162" s="13" t="s">
        <v>6</v>
      </c>
      <c r="P162" s="13" t="n">
        <f>SUM(D162:O162)</f>
        <v>28705.0</v>
      </c>
      <c r="Q162" s="13" t="s">
        <v>6</v>
      </c>
      <c r="R162" s="13" t="s">
        <v>6</v>
      </c>
      <c r="S162" s="13" t="s">
        <v>6</v>
      </c>
      <c r="T162" s="13" t="s">
        <v>6</v>
      </c>
      <c r="U162" s="13" t="s">
        <v>6</v>
      </c>
      <c r="V162" s="13" t="s">
        <v>6</v>
      </c>
      <c r="W162" s="13" t="s">
        <v>6</v>
      </c>
      <c r="X162" s="13" t="s">
        <v>6</v>
      </c>
      <c r="Y162" s="13" t="s">
        <v>6</v>
      </c>
      <c r="Z162" s="13" t="n">
        <v>21694.0</v>
      </c>
      <c r="AA162" s="13" t="s">
        <v>6</v>
      </c>
      <c r="AB162" s="13" t="s">
        <v>6</v>
      </c>
      <c r="AC162" s="13" t="n">
        <f>SUM(Q162:AB162)</f>
        <v>21694.0</v>
      </c>
      <c r="AD162" s="14" t="n">
        <f>P162-AC162</f>
        <v>7011.0</v>
      </c>
      <c r="AE162" s="9" t="n">
        <f>IF(AC162&lt;&gt;0,AD162/AC162*100,0)</f>
        <v>32.317691527611316</v>
      </c>
      <c r="AF162" s="10" t="s">
        <v>45</v>
      </c>
    </row>
    <row r="163">
      <c r="A163" s="2" t="s">
        <v>233</v>
      </c>
      <c r="B163" s="3" t="s">
        <v>247</v>
      </c>
      <c r="C163" s="10" t="s">
        <v>22</v>
      </c>
      <c r="D163" s="13" t="s">
        <v>6</v>
      </c>
      <c r="E163" s="13" t="s">
        <v>6</v>
      </c>
      <c r="F163" s="13" t="s">
        <v>6</v>
      </c>
      <c r="G163" s="13" t="s">
        <v>6</v>
      </c>
      <c r="H163" s="13" t="s">
        <v>6</v>
      </c>
      <c r="I163" s="13" t="s">
        <v>6</v>
      </c>
      <c r="J163" s="13" t="s">
        <v>6</v>
      </c>
      <c r="K163" s="13" t="s">
        <v>6</v>
      </c>
      <c r="L163" s="13" t="s">
        <v>6</v>
      </c>
      <c r="M163" s="13" t="n">
        <v>23171.0</v>
      </c>
      <c r="N163" s="13" t="s">
        <v>6</v>
      </c>
      <c r="O163" s="13" t="s">
        <v>6</v>
      </c>
      <c r="P163" s="13" t="n">
        <f>SUM(D163:O163)</f>
        <v>23171.0</v>
      </c>
      <c r="Q163" s="13" t="s">
        <v>6</v>
      </c>
      <c r="R163" s="13" t="s">
        <v>6</v>
      </c>
      <c r="S163" s="13" t="s">
        <v>6</v>
      </c>
      <c r="T163" s="13" t="s">
        <v>6</v>
      </c>
      <c r="U163" s="13" t="s">
        <v>6</v>
      </c>
      <c r="V163" s="13" t="s">
        <v>6</v>
      </c>
      <c r="W163" s="13" t="s">
        <v>6</v>
      </c>
      <c r="X163" s="13" t="s">
        <v>6</v>
      </c>
      <c r="Y163" s="13" t="s">
        <v>6</v>
      </c>
      <c r="Z163" s="13" t="n">
        <v>20788.0</v>
      </c>
      <c r="AA163" s="13" t="s">
        <v>6</v>
      </c>
      <c r="AB163" s="13" t="s">
        <v>6</v>
      </c>
      <c r="AC163" s="13" t="n">
        <f>SUM(Q163:AB163)</f>
        <v>20788.0</v>
      </c>
      <c r="AD163" s="14" t="n">
        <f>P163-AC163</f>
        <v>2383.0</v>
      </c>
      <c r="AE163" s="9" t="n">
        <f>IF(AC163&lt;&gt;0,AD163/AC163*100,0)</f>
        <v>11.463344237059843</v>
      </c>
      <c r="AF163" s="10" t="s">
        <v>45</v>
      </c>
    </row>
    <row r="164">
      <c r="A164" s="2" t="s">
        <v>233</v>
      </c>
      <c r="B164" s="3" t="s">
        <v>248</v>
      </c>
      <c r="C164" s="10" t="s">
        <v>22</v>
      </c>
      <c r="D164" s="13" t="s">
        <v>6</v>
      </c>
      <c r="E164" s="13" t="s">
        <v>6</v>
      </c>
      <c r="F164" s="13" t="s">
        <v>6</v>
      </c>
      <c r="G164" s="13" t="s">
        <v>6</v>
      </c>
      <c r="H164" s="13" t="s">
        <v>6</v>
      </c>
      <c r="I164" s="13" t="s">
        <v>6</v>
      </c>
      <c r="J164" s="13" t="s">
        <v>6</v>
      </c>
      <c r="K164" s="13" t="s">
        <v>6</v>
      </c>
      <c r="L164" s="13" t="s">
        <v>6</v>
      </c>
      <c r="M164" s="13" t="n">
        <v>161772.0</v>
      </c>
      <c r="N164" s="13" t="s">
        <v>6</v>
      </c>
      <c r="O164" s="13" t="s">
        <v>6</v>
      </c>
      <c r="P164" s="13" t="n">
        <f>SUM(D164:O164)</f>
        <v>161772.0</v>
      </c>
      <c r="Q164" s="13" t="s">
        <v>6</v>
      </c>
      <c r="R164" s="13" t="s">
        <v>6</v>
      </c>
      <c r="S164" s="13" t="s">
        <v>6</v>
      </c>
      <c r="T164" s="13" t="s">
        <v>6</v>
      </c>
      <c r="U164" s="13" t="s">
        <v>6</v>
      </c>
      <c r="V164" s="13" t="s">
        <v>6</v>
      </c>
      <c r="W164" s="13" t="s">
        <v>6</v>
      </c>
      <c r="X164" s="13" t="s">
        <v>6</v>
      </c>
      <c r="Y164" s="13" t="s">
        <v>6</v>
      </c>
      <c r="Z164" s="13" t="n">
        <v>125428.0</v>
      </c>
      <c r="AA164" s="13" t="s">
        <v>6</v>
      </c>
      <c r="AB164" s="13" t="s">
        <v>6</v>
      </c>
      <c r="AC164" s="13" t="n">
        <f>SUM(Q164:AB164)</f>
        <v>125428.0</v>
      </c>
      <c r="AD164" s="14" t="n">
        <f>P164-AC164</f>
        <v>36344.0</v>
      </c>
      <c r="AE164" s="9" t="n">
        <f>IF(AC164&lt;&gt;0,AD164/AC164*100,0)</f>
        <v>28.97598622317186</v>
      </c>
      <c r="AF164" s="10" t="s">
        <v>45</v>
      </c>
    </row>
    <row r="165">
      <c r="A165" s="2" t="s">
        <v>233</v>
      </c>
      <c r="B165" s="3" t="s">
        <v>249</v>
      </c>
      <c r="C165" s="10" t="s">
        <v>28</v>
      </c>
      <c r="D165" s="13" t="s">
        <v>6</v>
      </c>
      <c r="E165" s="13" t="s">
        <v>6</v>
      </c>
      <c r="F165" s="13" t="s">
        <v>6</v>
      </c>
      <c r="G165" s="13" t="s">
        <v>6</v>
      </c>
      <c r="H165" s="13" t="s">
        <v>6</v>
      </c>
      <c r="I165" s="13" t="s">
        <v>6</v>
      </c>
      <c r="J165" s="13" t="s">
        <v>6</v>
      </c>
      <c r="K165" s="13" t="s">
        <v>6</v>
      </c>
      <c r="L165" s="13" t="s">
        <v>6</v>
      </c>
      <c r="M165" s="13" t="n">
        <v>3507.0</v>
      </c>
      <c r="N165" s="13" t="s">
        <v>6</v>
      </c>
      <c r="O165" s="13" t="s">
        <v>6</v>
      </c>
      <c r="P165" s="13" t="n">
        <f>SUM(D165:O165)</f>
        <v>3507.0</v>
      </c>
      <c r="Q165" s="13" t="s">
        <v>6</v>
      </c>
      <c r="R165" s="13" t="s">
        <v>6</v>
      </c>
      <c r="S165" s="13" t="s">
        <v>6</v>
      </c>
      <c r="T165" s="13" t="s">
        <v>6</v>
      </c>
      <c r="U165" s="13" t="s">
        <v>6</v>
      </c>
      <c r="V165" s="13" t="s">
        <v>6</v>
      </c>
      <c r="W165" s="13" t="s">
        <v>6</v>
      </c>
      <c r="X165" s="13" t="s">
        <v>6</v>
      </c>
      <c r="Y165" s="13" t="s">
        <v>6</v>
      </c>
      <c r="Z165" s="13" t="n">
        <v>2625.0</v>
      </c>
      <c r="AA165" s="13" t="s">
        <v>6</v>
      </c>
      <c r="AB165" s="13" t="s">
        <v>6</v>
      </c>
      <c r="AC165" s="13" t="n">
        <f>SUM(Q165:AB165)</f>
        <v>2625.0</v>
      </c>
      <c r="AD165" s="14" t="n">
        <f>P165-AC165</f>
        <v>882.0</v>
      </c>
      <c r="AE165" s="9" t="n">
        <f>IF(AC165&lt;&gt;0,AD165/AC165*100,0)</f>
        <v>33.6</v>
      </c>
      <c r="AF165" s="10" t="s">
        <v>250</v>
      </c>
    </row>
    <row r="166">
      <c r="A166" s="2" t="s">
        <v>233</v>
      </c>
      <c r="B166" s="3" t="s">
        <v>251</v>
      </c>
      <c r="C166" s="10" t="s">
        <v>43</v>
      </c>
      <c r="D166" s="13" t="s">
        <v>6</v>
      </c>
      <c r="E166" s="13" t="s">
        <v>6</v>
      </c>
      <c r="F166" s="13" t="s">
        <v>6</v>
      </c>
      <c r="G166" s="13" t="s">
        <v>6</v>
      </c>
      <c r="H166" s="13" t="s">
        <v>6</v>
      </c>
      <c r="I166" s="13" t="s">
        <v>6</v>
      </c>
      <c r="J166" s="13" t="s">
        <v>6</v>
      </c>
      <c r="K166" s="13" t="s">
        <v>6</v>
      </c>
      <c r="L166" s="13" t="s">
        <v>6</v>
      </c>
      <c r="M166" s="13" t="n">
        <v>6234.0</v>
      </c>
      <c r="N166" s="13" t="s">
        <v>6</v>
      </c>
      <c r="O166" s="13" t="s">
        <v>6</v>
      </c>
      <c r="P166" s="13" t="n">
        <f>SUM(D166:O166)</f>
        <v>6234.0</v>
      </c>
      <c r="Q166" s="13" t="s">
        <v>6</v>
      </c>
      <c r="R166" s="13" t="s">
        <v>6</v>
      </c>
      <c r="S166" s="13" t="s">
        <v>6</v>
      </c>
      <c r="T166" s="13" t="s">
        <v>6</v>
      </c>
      <c r="U166" s="13" t="s">
        <v>6</v>
      </c>
      <c r="V166" s="13" t="s">
        <v>6</v>
      </c>
      <c r="W166" s="13" t="s">
        <v>6</v>
      </c>
      <c r="X166" s="13" t="s">
        <v>6</v>
      </c>
      <c r="Y166" s="13" t="s">
        <v>6</v>
      </c>
      <c r="Z166" s="13" t="n">
        <v>7833.0</v>
      </c>
      <c r="AA166" s="13" t="s">
        <v>6</v>
      </c>
      <c r="AB166" s="13" t="s">
        <v>6</v>
      </c>
      <c r="AC166" s="13" t="n">
        <f>SUM(Q166:AB166)</f>
        <v>7833.0</v>
      </c>
      <c r="AD166" s="14" t="n">
        <f>P166-AC166</f>
        <v>-1599.0</v>
      </c>
      <c r="AE166" s="9" t="n">
        <f>IF(AC166&lt;&gt;0,AD166/AC166*100,0)</f>
        <v>-20.413634622749903</v>
      </c>
      <c r="AF166" s="10" t="s">
        <v>45</v>
      </c>
    </row>
    <row r="167">
      <c r="A167" s="2" t="s">
        <v>233</v>
      </c>
      <c r="B167" s="3" t="s">
        <v>252</v>
      </c>
      <c r="C167" s="10" t="s">
        <v>120</v>
      </c>
      <c r="D167" s="13" t="s">
        <v>6</v>
      </c>
      <c r="E167" s="13" t="s">
        <v>6</v>
      </c>
      <c r="F167" s="13" t="s">
        <v>6</v>
      </c>
      <c r="G167" s="13" t="s">
        <v>6</v>
      </c>
      <c r="H167" s="13" t="s">
        <v>6</v>
      </c>
      <c r="I167" s="13" t="s">
        <v>6</v>
      </c>
      <c r="J167" s="13" t="s">
        <v>6</v>
      </c>
      <c r="K167" s="13" t="s">
        <v>6</v>
      </c>
      <c r="L167" s="13" t="s">
        <v>6</v>
      </c>
      <c r="M167" s="13" t="n">
        <v>9220.0</v>
      </c>
      <c r="N167" s="13" t="s">
        <v>6</v>
      </c>
      <c r="O167" s="13" t="s">
        <v>6</v>
      </c>
      <c r="P167" s="13" t="n">
        <f>SUM(D167:O167)</f>
        <v>9220.0</v>
      </c>
      <c r="Q167" s="13" t="s">
        <v>6</v>
      </c>
      <c r="R167" s="13" t="s">
        <v>6</v>
      </c>
      <c r="S167" s="13" t="s">
        <v>6</v>
      </c>
      <c r="T167" s="13" t="s">
        <v>6</v>
      </c>
      <c r="U167" s="13" t="s">
        <v>6</v>
      </c>
      <c r="V167" s="13" t="s">
        <v>6</v>
      </c>
      <c r="W167" s="13" t="s">
        <v>6</v>
      </c>
      <c r="X167" s="13" t="s">
        <v>6</v>
      </c>
      <c r="Y167" s="13" t="s">
        <v>6</v>
      </c>
      <c r="Z167" s="13" t="n">
        <v>6495.0</v>
      </c>
      <c r="AA167" s="13" t="s">
        <v>6</v>
      </c>
      <c r="AB167" s="13" t="s">
        <v>6</v>
      </c>
      <c r="AC167" s="13" t="n">
        <f>SUM(Q167:AB167)</f>
        <v>6495.0</v>
      </c>
      <c r="AD167" s="14" t="n">
        <f>P167-AC167</f>
        <v>2725.0</v>
      </c>
      <c r="AE167" s="9" t="n">
        <f>IF(AC167&lt;&gt;0,AD167/AC167*100,0)</f>
        <v>41.95535026943803</v>
      </c>
      <c r="AF167" s="10" t="s">
        <v>45</v>
      </c>
    </row>
    <row r="168">
      <c r="A168" s="2" t="s">
        <v>233</v>
      </c>
      <c r="B168" s="3" t="s">
        <v>253</v>
      </c>
      <c r="C168" s="10" t="s">
        <v>144</v>
      </c>
      <c r="D168" s="13" t="s">
        <v>6</v>
      </c>
      <c r="E168" s="13" t="s">
        <v>6</v>
      </c>
      <c r="F168" s="13" t="s">
        <v>6</v>
      </c>
      <c r="G168" s="13" t="s">
        <v>6</v>
      </c>
      <c r="H168" s="13" t="s">
        <v>6</v>
      </c>
      <c r="I168" s="13" t="s">
        <v>6</v>
      </c>
      <c r="J168" s="13" t="s">
        <v>6</v>
      </c>
      <c r="K168" s="13" t="s">
        <v>6</v>
      </c>
      <c r="L168" s="13" t="s">
        <v>6</v>
      </c>
      <c r="M168" s="13" t="n">
        <v>12240.0</v>
      </c>
      <c r="N168" s="13" t="s">
        <v>6</v>
      </c>
      <c r="O168" s="13" t="s">
        <v>6</v>
      </c>
      <c r="P168" s="13" t="n">
        <f>SUM(D168:O168)</f>
        <v>12240.0</v>
      </c>
      <c r="Q168" s="13" t="s">
        <v>6</v>
      </c>
      <c r="R168" s="13" t="s">
        <v>6</v>
      </c>
      <c r="S168" s="13" t="s">
        <v>6</v>
      </c>
      <c r="T168" s="13" t="s">
        <v>6</v>
      </c>
      <c r="U168" s="13" t="s">
        <v>6</v>
      </c>
      <c r="V168" s="13" t="s">
        <v>6</v>
      </c>
      <c r="W168" s="13" t="s">
        <v>6</v>
      </c>
      <c r="X168" s="13" t="s">
        <v>6</v>
      </c>
      <c r="Y168" s="13" t="s">
        <v>6</v>
      </c>
      <c r="Z168" s="13" t="n">
        <v>8363.0</v>
      </c>
      <c r="AA168" s="13" t="s">
        <v>6</v>
      </c>
      <c r="AB168" s="13" t="s">
        <v>6</v>
      </c>
      <c r="AC168" s="13" t="n">
        <f>SUM(Q168:AB168)</f>
        <v>8363.0</v>
      </c>
      <c r="AD168" s="14" t="n">
        <f>P168-AC168</f>
        <v>3877.0</v>
      </c>
      <c r="AE168" s="9" t="n">
        <f>IF(AC168&lt;&gt;0,AD168/AC168*100,0)</f>
        <v>46.35896209494201</v>
      </c>
      <c r="AF168" s="10" t="s">
        <v>45</v>
      </c>
    </row>
    <row r="169">
      <c r="A169" s="2" t="s">
        <v>254</v>
      </c>
      <c r="B169" s="3" t="s">
        <v>255</v>
      </c>
      <c r="C169" s="10" t="s">
        <v>120</v>
      </c>
      <c r="D169" s="13" t="s">
        <v>6</v>
      </c>
      <c r="E169" s="13" t="s">
        <v>6</v>
      </c>
      <c r="F169" s="13" t="s">
        <v>6</v>
      </c>
      <c r="G169" s="13" t="s">
        <v>6</v>
      </c>
      <c r="H169" s="13" t="s">
        <v>6</v>
      </c>
      <c r="I169" s="13" t="s">
        <v>6</v>
      </c>
      <c r="J169" s="13" t="s">
        <v>6</v>
      </c>
      <c r="K169" s="13" t="s">
        <v>6</v>
      </c>
      <c r="L169" s="13" t="s">
        <v>6</v>
      </c>
      <c r="M169" s="13" t="n">
        <v>29894.0</v>
      </c>
      <c r="N169" s="13" t="s">
        <v>6</v>
      </c>
      <c r="O169" s="13" t="s">
        <v>6</v>
      </c>
      <c r="P169" s="13" t="n">
        <f>SUM(D169:O169)</f>
        <v>29894.0</v>
      </c>
      <c r="Q169" s="13" t="s">
        <v>6</v>
      </c>
      <c r="R169" s="13" t="s">
        <v>6</v>
      </c>
      <c r="S169" s="13" t="s">
        <v>6</v>
      </c>
      <c r="T169" s="13" t="s">
        <v>6</v>
      </c>
      <c r="U169" s="13" t="s">
        <v>6</v>
      </c>
      <c r="V169" s="13" t="s">
        <v>6</v>
      </c>
      <c r="W169" s="13" t="s">
        <v>6</v>
      </c>
      <c r="X169" s="13" t="s">
        <v>6</v>
      </c>
      <c r="Y169" s="13" t="s">
        <v>6</v>
      </c>
      <c r="Z169" s="13" t="n">
        <v>25873.0</v>
      </c>
      <c r="AA169" s="13" t="s">
        <v>6</v>
      </c>
      <c r="AB169" s="13" t="s">
        <v>6</v>
      </c>
      <c r="AC169" s="13" t="n">
        <f>SUM(Q169:AB169)</f>
        <v>25873.0</v>
      </c>
      <c r="AD169" s="14" t="n">
        <f>P169-AC169</f>
        <v>4021.0</v>
      </c>
      <c r="AE169" s="9" t="n">
        <f>IF(AC169&lt;&gt;0,AD169/AC169*100,0)</f>
        <v>15.541297878096858</v>
      </c>
      <c r="AF169" s="10" t="s">
        <v>45</v>
      </c>
    </row>
    <row r="170">
      <c r="A170" s="2" t="s">
        <v>254</v>
      </c>
      <c r="B170" s="3" t="s">
        <v>256</v>
      </c>
      <c r="C170" s="10" t="s">
        <v>154</v>
      </c>
      <c r="D170" s="13" t="s">
        <v>6</v>
      </c>
      <c r="E170" s="13" t="s">
        <v>6</v>
      </c>
      <c r="F170" s="13" t="s">
        <v>6</v>
      </c>
      <c r="G170" s="13" t="s">
        <v>6</v>
      </c>
      <c r="H170" s="13" t="s">
        <v>6</v>
      </c>
      <c r="I170" s="13" t="s">
        <v>6</v>
      </c>
      <c r="J170" s="13" t="s">
        <v>6</v>
      </c>
      <c r="K170" s="13" t="s">
        <v>6</v>
      </c>
      <c r="L170" s="13" t="s">
        <v>6</v>
      </c>
      <c r="M170" s="13" t="n">
        <v>8815.0</v>
      </c>
      <c r="N170" s="13" t="s">
        <v>6</v>
      </c>
      <c r="O170" s="13" t="s">
        <v>6</v>
      </c>
      <c r="P170" s="13" t="n">
        <f>SUM(D170:O170)</f>
        <v>8815.0</v>
      </c>
      <c r="Q170" s="13" t="s">
        <v>6</v>
      </c>
      <c r="R170" s="13" t="s">
        <v>6</v>
      </c>
      <c r="S170" s="13" t="s">
        <v>6</v>
      </c>
      <c r="T170" s="13" t="s">
        <v>6</v>
      </c>
      <c r="U170" s="13" t="s">
        <v>6</v>
      </c>
      <c r="V170" s="13" t="s">
        <v>6</v>
      </c>
      <c r="W170" s="13" t="s">
        <v>6</v>
      </c>
      <c r="X170" s="13" t="s">
        <v>6</v>
      </c>
      <c r="Y170" s="13" t="s">
        <v>6</v>
      </c>
      <c r="Z170" s="13" t="n">
        <v>10438.0</v>
      </c>
      <c r="AA170" s="13" t="s">
        <v>6</v>
      </c>
      <c r="AB170" s="13" t="s">
        <v>6</v>
      </c>
      <c r="AC170" s="13" t="n">
        <f>SUM(Q170:AB170)</f>
        <v>10438.0</v>
      </c>
      <c r="AD170" s="14" t="n">
        <f>P170-AC170</f>
        <v>-1623.0</v>
      </c>
      <c r="AE170" s="9" t="n">
        <f>IF(AC170&lt;&gt;0,AD170/AC170*100,0)</f>
        <v>-15.54895573864725</v>
      </c>
      <c r="AF170" s="10" t="s">
        <v>45</v>
      </c>
    </row>
    <row r="171">
      <c r="A171" s="2" t="s">
        <v>254</v>
      </c>
      <c r="B171" s="3" t="s">
        <v>257</v>
      </c>
      <c r="C171" s="10" t="s">
        <v>144</v>
      </c>
      <c r="D171" s="13" t="s">
        <v>6</v>
      </c>
      <c r="E171" s="13" t="s">
        <v>6</v>
      </c>
      <c r="F171" s="13" t="s">
        <v>6</v>
      </c>
      <c r="G171" s="13" t="s">
        <v>6</v>
      </c>
      <c r="H171" s="13" t="s">
        <v>6</v>
      </c>
      <c r="I171" s="13" t="s">
        <v>6</v>
      </c>
      <c r="J171" s="13" t="s">
        <v>6</v>
      </c>
      <c r="K171" s="13" t="s">
        <v>6</v>
      </c>
      <c r="L171" s="13" t="s">
        <v>6</v>
      </c>
      <c r="M171" s="13" t="n">
        <v>44000.0</v>
      </c>
      <c r="N171" s="13" t="s">
        <v>6</v>
      </c>
      <c r="O171" s="13" t="s">
        <v>6</v>
      </c>
      <c r="P171" s="13" t="n">
        <f>SUM(D171:O171)</f>
        <v>44000.0</v>
      </c>
      <c r="Q171" s="13" t="s">
        <v>6</v>
      </c>
      <c r="R171" s="13" t="s">
        <v>6</v>
      </c>
      <c r="S171" s="13" t="s">
        <v>6</v>
      </c>
      <c r="T171" s="13" t="s">
        <v>6</v>
      </c>
      <c r="U171" s="13" t="s">
        <v>6</v>
      </c>
      <c r="V171" s="13" t="s">
        <v>6</v>
      </c>
      <c r="W171" s="13" t="s">
        <v>6</v>
      </c>
      <c r="X171" s="13" t="s">
        <v>6</v>
      </c>
      <c r="Y171" s="13" t="s">
        <v>6</v>
      </c>
      <c r="Z171" s="13" t="n">
        <v>47000.0</v>
      </c>
      <c r="AA171" s="13" t="s">
        <v>6</v>
      </c>
      <c r="AB171" s="13" t="s">
        <v>6</v>
      </c>
      <c r="AC171" s="13" t="n">
        <f>SUM(Q171:AB171)</f>
        <v>47000.0</v>
      </c>
      <c r="AD171" s="14" t="n">
        <f>P171-AC171</f>
        <v>-3000.0</v>
      </c>
      <c r="AE171" s="9" t="n">
        <f>IF(AC171&lt;&gt;0,AD171/AC171*100,0)</f>
        <v>-6.382978723404255</v>
      </c>
      <c r="AF171" s="10" t="s">
        <v>45</v>
      </c>
    </row>
    <row r="172">
      <c r="A172" s="2" t="s">
        <v>254</v>
      </c>
      <c r="B172" s="3" t="s">
        <v>258</v>
      </c>
      <c r="C172" s="10" t="s">
        <v>144</v>
      </c>
      <c r="D172" s="13" t="s">
        <v>6</v>
      </c>
      <c r="E172" s="13" t="s">
        <v>6</v>
      </c>
      <c r="F172" s="13" t="s">
        <v>6</v>
      </c>
      <c r="G172" s="13" t="s">
        <v>6</v>
      </c>
      <c r="H172" s="13" t="s">
        <v>6</v>
      </c>
      <c r="I172" s="13" t="s">
        <v>6</v>
      </c>
      <c r="J172" s="13" t="s">
        <v>6</v>
      </c>
      <c r="K172" s="13" t="s">
        <v>6</v>
      </c>
      <c r="L172" s="13" t="s">
        <v>6</v>
      </c>
      <c r="M172" s="13" t="n">
        <v>9233.0</v>
      </c>
      <c r="N172" s="13" t="s">
        <v>6</v>
      </c>
      <c r="O172" s="13" t="s">
        <v>6</v>
      </c>
      <c r="P172" s="13" t="n">
        <f>SUM(D172:O172)</f>
        <v>9233.0</v>
      </c>
      <c r="Q172" s="13" t="s">
        <v>6</v>
      </c>
      <c r="R172" s="13" t="s">
        <v>6</v>
      </c>
      <c r="S172" s="13" t="s">
        <v>6</v>
      </c>
      <c r="T172" s="13" t="s">
        <v>6</v>
      </c>
      <c r="U172" s="13" t="s">
        <v>6</v>
      </c>
      <c r="V172" s="13" t="s">
        <v>6</v>
      </c>
      <c r="W172" s="13" t="s">
        <v>6</v>
      </c>
      <c r="X172" s="13" t="s">
        <v>6</v>
      </c>
      <c r="Y172" s="13" t="s">
        <v>6</v>
      </c>
      <c r="Z172" s="13" t="n">
        <v>9116.0</v>
      </c>
      <c r="AA172" s="13" t="s">
        <v>6</v>
      </c>
      <c r="AB172" s="13" t="s">
        <v>6</v>
      </c>
      <c r="AC172" s="13" t="n">
        <f>SUM(Q172:AB172)</f>
        <v>9116.0</v>
      </c>
      <c r="AD172" s="14" t="n">
        <f>P172-AC172</f>
        <v>117.0</v>
      </c>
      <c r="AE172" s="9" t="n">
        <f>IF(AC172&lt;&gt;0,AD172/AC172*100,0)</f>
        <v>1.2834576568670468</v>
      </c>
      <c r="AF172" s="10" t="s">
        <v>45</v>
      </c>
    </row>
    <row r="173">
      <c r="A173" s="2" t="s">
        <v>254</v>
      </c>
      <c r="B173" s="3" t="s">
        <v>259</v>
      </c>
      <c r="C173" s="10" t="s">
        <v>35</v>
      </c>
      <c r="D173" s="13" t="s">
        <v>6</v>
      </c>
      <c r="E173" s="13" t="s">
        <v>6</v>
      </c>
      <c r="F173" s="13" t="s">
        <v>6</v>
      </c>
      <c r="G173" s="13" t="s">
        <v>6</v>
      </c>
      <c r="H173" s="13" t="s">
        <v>6</v>
      </c>
      <c r="I173" s="13" t="s">
        <v>6</v>
      </c>
      <c r="J173" s="13" t="s">
        <v>6</v>
      </c>
      <c r="K173" s="13" t="s">
        <v>6</v>
      </c>
      <c r="L173" s="13" t="s">
        <v>6</v>
      </c>
      <c r="M173" s="13" t="n">
        <v>32586.0</v>
      </c>
      <c r="N173" s="13" t="s">
        <v>6</v>
      </c>
      <c r="O173" s="13" t="s">
        <v>6</v>
      </c>
      <c r="P173" s="13" t="n">
        <f>SUM(D173:O173)</f>
        <v>32586.0</v>
      </c>
      <c r="Q173" s="13" t="s">
        <v>6</v>
      </c>
      <c r="R173" s="13" t="s">
        <v>6</v>
      </c>
      <c r="S173" s="13" t="s">
        <v>6</v>
      </c>
      <c r="T173" s="13" t="s">
        <v>6</v>
      </c>
      <c r="U173" s="13" t="s">
        <v>6</v>
      </c>
      <c r="V173" s="13" t="s">
        <v>6</v>
      </c>
      <c r="W173" s="13" t="s">
        <v>6</v>
      </c>
      <c r="X173" s="13" t="s">
        <v>6</v>
      </c>
      <c r="Y173" s="13" t="s">
        <v>6</v>
      </c>
      <c r="Z173" s="13" t="n">
        <v>28739.0</v>
      </c>
      <c r="AA173" s="13" t="s">
        <v>6</v>
      </c>
      <c r="AB173" s="13" t="s">
        <v>6</v>
      </c>
      <c r="AC173" s="13" t="n">
        <f>SUM(Q173:AB173)</f>
        <v>28739.0</v>
      </c>
      <c r="AD173" s="14" t="n">
        <f>P173-AC173</f>
        <v>3847.0</v>
      </c>
      <c r="AE173" s="9" t="n">
        <f>IF(AC173&lt;&gt;0,AD173/AC173*100,0)</f>
        <v>13.385991161835834</v>
      </c>
      <c r="AF173" s="10" t="s">
        <v>45</v>
      </c>
    </row>
    <row r="174">
      <c r="A174" s="2" t="s">
        <v>254</v>
      </c>
      <c r="B174" s="3" t="s">
        <v>260</v>
      </c>
      <c r="C174" s="10" t="s">
        <v>154</v>
      </c>
      <c r="D174" s="13" t="s">
        <v>6</v>
      </c>
      <c r="E174" s="13" t="s">
        <v>6</v>
      </c>
      <c r="F174" s="13" t="s">
        <v>6</v>
      </c>
      <c r="G174" s="13" t="s">
        <v>6</v>
      </c>
      <c r="H174" s="13" t="s">
        <v>6</v>
      </c>
      <c r="I174" s="13" t="s">
        <v>6</v>
      </c>
      <c r="J174" s="13" t="s">
        <v>6</v>
      </c>
      <c r="K174" s="13" t="s">
        <v>6</v>
      </c>
      <c r="L174" s="13" t="s">
        <v>6</v>
      </c>
      <c r="M174" s="13" t="n">
        <v>39772.0</v>
      </c>
      <c r="N174" s="13" t="s">
        <v>6</v>
      </c>
      <c r="O174" s="13" t="s">
        <v>6</v>
      </c>
      <c r="P174" s="13" t="n">
        <f>SUM(D174:O174)</f>
        <v>39772.0</v>
      </c>
      <c r="Q174" s="13" t="s">
        <v>6</v>
      </c>
      <c r="R174" s="13" t="s">
        <v>6</v>
      </c>
      <c r="S174" s="13" t="s">
        <v>6</v>
      </c>
      <c r="T174" s="13" t="s">
        <v>6</v>
      </c>
      <c r="U174" s="13" t="s">
        <v>6</v>
      </c>
      <c r="V174" s="13" t="s">
        <v>6</v>
      </c>
      <c r="W174" s="13" t="s">
        <v>6</v>
      </c>
      <c r="X174" s="13" t="s">
        <v>6</v>
      </c>
      <c r="Y174" s="13" t="s">
        <v>6</v>
      </c>
      <c r="Z174" s="13" t="n">
        <v>62765.0</v>
      </c>
      <c r="AA174" s="13" t="s">
        <v>6</v>
      </c>
      <c r="AB174" s="13" t="s">
        <v>6</v>
      </c>
      <c r="AC174" s="13" t="n">
        <f>SUM(Q174:AB174)</f>
        <v>62765.0</v>
      </c>
      <c r="AD174" s="14" t="n">
        <f>P174-AC174</f>
        <v>-22993.0</v>
      </c>
      <c r="AE174" s="9" t="n">
        <f>IF(AC174&lt;&gt;0,AD174/AC174*100,0)</f>
        <v>-36.63347406994344</v>
      </c>
      <c r="AF174" s="10" t="s">
        <v>45</v>
      </c>
    </row>
    <row r="175">
      <c r="A175" s="2" t="s">
        <v>261</v>
      </c>
      <c r="B175" s="3" t="s">
        <v>262</v>
      </c>
      <c r="C175" s="10" t="s">
        <v>40</v>
      </c>
      <c r="D175" s="13" t="s">
        <v>6</v>
      </c>
      <c r="E175" s="13" t="s">
        <v>6</v>
      </c>
      <c r="F175" s="13" t="s">
        <v>6</v>
      </c>
      <c r="G175" s="13" t="s">
        <v>6</v>
      </c>
      <c r="H175" s="13" t="s">
        <v>6</v>
      </c>
      <c r="I175" s="13" t="s">
        <v>6</v>
      </c>
      <c r="J175" s="13" t="s">
        <v>6</v>
      </c>
      <c r="K175" s="13" t="s">
        <v>6</v>
      </c>
      <c r="L175" s="13" t="s">
        <v>6</v>
      </c>
      <c r="M175" s="13" t="n">
        <v>65538.0</v>
      </c>
      <c r="N175" s="13" t="s">
        <v>6</v>
      </c>
      <c r="O175" s="13" t="s">
        <v>6</v>
      </c>
      <c r="P175" s="13" t="n">
        <f>SUM(D175:O175)</f>
        <v>65538.0</v>
      </c>
      <c r="Q175" s="13" t="s">
        <v>6</v>
      </c>
      <c r="R175" s="13" t="s">
        <v>6</v>
      </c>
      <c r="S175" s="13" t="s">
        <v>6</v>
      </c>
      <c r="T175" s="13" t="s">
        <v>6</v>
      </c>
      <c r="U175" s="13" t="s">
        <v>6</v>
      </c>
      <c r="V175" s="13" t="s">
        <v>6</v>
      </c>
      <c r="W175" s="13" t="s">
        <v>6</v>
      </c>
      <c r="X175" s="13" t="s">
        <v>6</v>
      </c>
      <c r="Y175" s="13" t="s">
        <v>6</v>
      </c>
      <c r="Z175" s="13" t="n">
        <v>47785.0</v>
      </c>
      <c r="AA175" s="13" t="s">
        <v>6</v>
      </c>
      <c r="AB175" s="13" t="s">
        <v>6</v>
      </c>
      <c r="AC175" s="13" t="n">
        <f>SUM(Q175:AB175)</f>
        <v>47785.0</v>
      </c>
      <c r="AD175" s="14" t="n">
        <f>P175-AC175</f>
        <v>17753.0</v>
      </c>
      <c r="AE175" s="9" t="n">
        <f>IF(AC175&lt;&gt;0,AD175/AC175*100,0)</f>
        <v>37.15182588678456</v>
      </c>
      <c r="AF175" s="10" t="s">
        <v>263</v>
      </c>
    </row>
    <row r="176">
      <c r="A176" s="2" t="s">
        <v>261</v>
      </c>
      <c r="B176" s="3" t="s">
        <v>264</v>
      </c>
      <c r="C176" s="10" t="s">
        <v>40</v>
      </c>
      <c r="D176" s="13" t="s">
        <v>6</v>
      </c>
      <c r="E176" s="13" t="s">
        <v>6</v>
      </c>
      <c r="F176" s="13" t="s">
        <v>6</v>
      </c>
      <c r="G176" s="13" t="s">
        <v>6</v>
      </c>
      <c r="H176" s="13" t="s">
        <v>6</v>
      </c>
      <c r="I176" s="13" t="s">
        <v>6</v>
      </c>
      <c r="J176" s="13" t="s">
        <v>6</v>
      </c>
      <c r="K176" s="13" t="s">
        <v>6</v>
      </c>
      <c r="L176" s="13" t="s">
        <v>6</v>
      </c>
      <c r="M176" s="13" t="n">
        <v>15847.0</v>
      </c>
      <c r="N176" s="13" t="s">
        <v>6</v>
      </c>
      <c r="O176" s="13" t="s">
        <v>6</v>
      </c>
      <c r="P176" s="13" t="n">
        <f>SUM(D176:O176)</f>
        <v>15847.0</v>
      </c>
      <c r="Q176" s="13" t="s">
        <v>6</v>
      </c>
      <c r="R176" s="13" t="s">
        <v>6</v>
      </c>
      <c r="S176" s="13" t="s">
        <v>6</v>
      </c>
      <c r="T176" s="13" t="s">
        <v>6</v>
      </c>
      <c r="U176" s="13" t="s">
        <v>6</v>
      </c>
      <c r="V176" s="13" t="s">
        <v>6</v>
      </c>
      <c r="W176" s="13" t="s">
        <v>6</v>
      </c>
      <c r="X176" s="13" t="s">
        <v>6</v>
      </c>
      <c r="Y176" s="13" t="s">
        <v>6</v>
      </c>
      <c r="Z176" s="13" t="n">
        <v>15736.0</v>
      </c>
      <c r="AA176" s="13" t="s">
        <v>6</v>
      </c>
      <c r="AB176" s="13" t="s">
        <v>6</v>
      </c>
      <c r="AC176" s="13" t="n">
        <f>SUM(Q176:AB176)</f>
        <v>15736.0</v>
      </c>
      <c r="AD176" s="14" t="n">
        <f>P176-AC176</f>
        <v>111.0</v>
      </c>
      <c r="AE176" s="9" t="n">
        <f>IF(AC176&lt;&gt;0,AD176/AC176*100,0)</f>
        <v>0.7053889171326894</v>
      </c>
      <c r="AF176" s="10" t="s">
        <v>45</v>
      </c>
    </row>
    <row r="177">
      <c r="A177" s="2" t="s">
        <v>261</v>
      </c>
      <c r="B177" s="3" t="s">
        <v>265</v>
      </c>
      <c r="C177" s="10" t="s">
        <v>154</v>
      </c>
      <c r="D177" s="13" t="s">
        <v>6</v>
      </c>
      <c r="E177" s="13" t="s">
        <v>6</v>
      </c>
      <c r="F177" s="13" t="s">
        <v>6</v>
      </c>
      <c r="G177" s="13" t="s">
        <v>6</v>
      </c>
      <c r="H177" s="13" t="s">
        <v>6</v>
      </c>
      <c r="I177" s="13" t="s">
        <v>6</v>
      </c>
      <c r="J177" s="13" t="s">
        <v>6</v>
      </c>
      <c r="K177" s="13" t="s">
        <v>6</v>
      </c>
      <c r="L177" s="13" t="s">
        <v>6</v>
      </c>
      <c r="M177" s="13" t="n">
        <v>19452.0</v>
      </c>
      <c r="N177" s="13" t="s">
        <v>6</v>
      </c>
      <c r="O177" s="13" t="s">
        <v>6</v>
      </c>
      <c r="P177" s="13" t="n">
        <f>SUM(D177:O177)</f>
        <v>19452.0</v>
      </c>
      <c r="Q177" s="13" t="s">
        <v>6</v>
      </c>
      <c r="R177" s="13" t="s">
        <v>6</v>
      </c>
      <c r="S177" s="13" t="s">
        <v>6</v>
      </c>
      <c r="T177" s="13" t="s">
        <v>6</v>
      </c>
      <c r="U177" s="13" t="s">
        <v>6</v>
      </c>
      <c r="V177" s="13" t="s">
        <v>6</v>
      </c>
      <c r="W177" s="13" t="s">
        <v>6</v>
      </c>
      <c r="X177" s="13" t="s">
        <v>6</v>
      </c>
      <c r="Y177" s="13" t="s">
        <v>6</v>
      </c>
      <c r="Z177" s="13" t="n">
        <v>17704.0</v>
      </c>
      <c r="AA177" s="13" t="s">
        <v>6</v>
      </c>
      <c r="AB177" s="13" t="s">
        <v>6</v>
      </c>
      <c r="AC177" s="13" t="n">
        <f>SUM(Q177:AB177)</f>
        <v>17704.0</v>
      </c>
      <c r="AD177" s="14" t="n">
        <f>P177-AC177</f>
        <v>1748.0</v>
      </c>
      <c r="AE177" s="9" t="n">
        <f>IF(AC177&lt;&gt;0,AD177/AC177*100,0)</f>
        <v>9.873474920921826</v>
      </c>
      <c r="AF177" s="10" t="s">
        <v>266</v>
      </c>
    </row>
    <row r="178">
      <c r="A178" s="2" t="s">
        <v>261</v>
      </c>
      <c r="B178" s="3" t="s">
        <v>267</v>
      </c>
      <c r="C178" s="10" t="s">
        <v>154</v>
      </c>
      <c r="D178" s="13" t="s">
        <v>6</v>
      </c>
      <c r="E178" s="13" t="s">
        <v>6</v>
      </c>
      <c r="F178" s="13" t="s">
        <v>6</v>
      </c>
      <c r="G178" s="13" t="s">
        <v>6</v>
      </c>
      <c r="H178" s="13" t="s">
        <v>6</v>
      </c>
      <c r="I178" s="13" t="s">
        <v>6</v>
      </c>
      <c r="J178" s="13" t="s">
        <v>6</v>
      </c>
      <c r="K178" s="13" t="s">
        <v>6</v>
      </c>
      <c r="L178" s="13" t="s">
        <v>6</v>
      </c>
      <c r="M178" s="13" t="n">
        <v>84058.0</v>
      </c>
      <c r="N178" s="13" t="s">
        <v>6</v>
      </c>
      <c r="O178" s="13" t="s">
        <v>6</v>
      </c>
      <c r="P178" s="13" t="n">
        <f>SUM(D178:O178)</f>
        <v>84058.0</v>
      </c>
      <c r="Q178" s="13" t="s">
        <v>6</v>
      </c>
      <c r="R178" s="13" t="s">
        <v>6</v>
      </c>
      <c r="S178" s="13" t="s">
        <v>6</v>
      </c>
      <c r="T178" s="13" t="s">
        <v>6</v>
      </c>
      <c r="U178" s="13" t="s">
        <v>6</v>
      </c>
      <c r="V178" s="13" t="s">
        <v>6</v>
      </c>
      <c r="W178" s="13" t="s">
        <v>6</v>
      </c>
      <c r="X178" s="13" t="s">
        <v>6</v>
      </c>
      <c r="Y178" s="13" t="s">
        <v>6</v>
      </c>
      <c r="Z178" s="13" t="n">
        <v>71580.0</v>
      </c>
      <c r="AA178" s="13" t="s">
        <v>6</v>
      </c>
      <c r="AB178" s="13" t="s">
        <v>6</v>
      </c>
      <c r="AC178" s="13" t="n">
        <f>SUM(Q178:AB178)</f>
        <v>71580.0</v>
      </c>
      <c r="AD178" s="14" t="n">
        <f>P178-AC178</f>
        <v>12478.0</v>
      </c>
      <c r="AE178" s="9" t="n">
        <f>IF(AC178&lt;&gt;0,AD178/AC178*100,0)</f>
        <v>17.432243643475832</v>
      </c>
      <c r="AF178" s="10" t="s">
        <v>45</v>
      </c>
    </row>
    <row r="179">
      <c r="A179" s="2" t="s">
        <v>261</v>
      </c>
      <c r="B179" s="3" t="s">
        <v>268</v>
      </c>
      <c r="C179" s="10" t="s">
        <v>154</v>
      </c>
      <c r="D179" s="13" t="s">
        <v>6</v>
      </c>
      <c r="E179" s="13" t="s">
        <v>6</v>
      </c>
      <c r="F179" s="13" t="s">
        <v>6</v>
      </c>
      <c r="G179" s="13" t="s">
        <v>6</v>
      </c>
      <c r="H179" s="13" t="s">
        <v>6</v>
      </c>
      <c r="I179" s="13" t="s">
        <v>6</v>
      </c>
      <c r="J179" s="13" t="s">
        <v>6</v>
      </c>
      <c r="K179" s="13" t="s">
        <v>6</v>
      </c>
      <c r="L179" s="13" t="s">
        <v>6</v>
      </c>
      <c r="M179" s="13" t="n">
        <v>23785.0</v>
      </c>
      <c r="N179" s="13" t="s">
        <v>6</v>
      </c>
      <c r="O179" s="13" t="s">
        <v>6</v>
      </c>
      <c r="P179" s="13" t="n">
        <f>SUM(D179:O179)</f>
        <v>23785.0</v>
      </c>
      <c r="Q179" s="13" t="s">
        <v>6</v>
      </c>
      <c r="R179" s="13" t="s">
        <v>6</v>
      </c>
      <c r="S179" s="13" t="s">
        <v>6</v>
      </c>
      <c r="T179" s="13" t="s">
        <v>6</v>
      </c>
      <c r="U179" s="13" t="s">
        <v>6</v>
      </c>
      <c r="V179" s="13" t="s">
        <v>6</v>
      </c>
      <c r="W179" s="13" t="s">
        <v>6</v>
      </c>
      <c r="X179" s="13" t="s">
        <v>6</v>
      </c>
      <c r="Y179" s="13" t="s">
        <v>6</v>
      </c>
      <c r="Z179" s="13" t="n">
        <v>18954.0</v>
      </c>
      <c r="AA179" s="13" t="s">
        <v>6</v>
      </c>
      <c r="AB179" s="13" t="s">
        <v>6</v>
      </c>
      <c r="AC179" s="13" t="n">
        <f>SUM(Q179:AB179)</f>
        <v>18954.0</v>
      </c>
      <c r="AD179" s="14" t="n">
        <f>P179-AC179</f>
        <v>4831.0</v>
      </c>
      <c r="AE179" s="9" t="n">
        <f>IF(AC179&lt;&gt;0,AD179/AC179*100,0)</f>
        <v>25.488023636171786</v>
      </c>
      <c r="AF179" s="10" t="s">
        <v>269</v>
      </c>
    </row>
    <row r="180">
      <c r="A180" s="2" t="s">
        <v>261</v>
      </c>
      <c r="B180" s="3" t="s">
        <v>270</v>
      </c>
      <c r="C180" s="10" t="s">
        <v>154</v>
      </c>
      <c r="D180" s="13" t="s">
        <v>6</v>
      </c>
      <c r="E180" s="13" t="s">
        <v>6</v>
      </c>
      <c r="F180" s="13" t="s">
        <v>6</v>
      </c>
      <c r="G180" s="13" t="s">
        <v>6</v>
      </c>
      <c r="H180" s="13" t="s">
        <v>6</v>
      </c>
      <c r="I180" s="13" t="s">
        <v>6</v>
      </c>
      <c r="J180" s="13" t="s">
        <v>6</v>
      </c>
      <c r="K180" s="13" t="s">
        <v>6</v>
      </c>
      <c r="L180" s="13" t="s">
        <v>6</v>
      </c>
      <c r="M180" s="13" t="n">
        <v>58841.0</v>
      </c>
      <c r="N180" s="13" t="s">
        <v>6</v>
      </c>
      <c r="O180" s="13" t="s">
        <v>6</v>
      </c>
      <c r="P180" s="13" t="n">
        <f>SUM(D180:O180)</f>
        <v>58841.0</v>
      </c>
      <c r="Q180" s="13" t="s">
        <v>6</v>
      </c>
      <c r="R180" s="13" t="s">
        <v>6</v>
      </c>
      <c r="S180" s="13" t="s">
        <v>6</v>
      </c>
      <c r="T180" s="13" t="s">
        <v>6</v>
      </c>
      <c r="U180" s="13" t="s">
        <v>6</v>
      </c>
      <c r="V180" s="13" t="s">
        <v>6</v>
      </c>
      <c r="W180" s="13" t="s">
        <v>6</v>
      </c>
      <c r="X180" s="13" t="s">
        <v>6</v>
      </c>
      <c r="Y180" s="13" t="s">
        <v>6</v>
      </c>
      <c r="Z180" s="13" t="n">
        <v>49517.0</v>
      </c>
      <c r="AA180" s="13" t="s">
        <v>6</v>
      </c>
      <c r="AB180" s="13" t="s">
        <v>6</v>
      </c>
      <c r="AC180" s="13" t="n">
        <f>SUM(Q180:AB180)</f>
        <v>49517.0</v>
      </c>
      <c r="AD180" s="14" t="n">
        <f>P180-AC180</f>
        <v>9324.0</v>
      </c>
      <c r="AE180" s="9" t="n">
        <f>IF(AC180&lt;&gt;0,AD180/AC180*100,0)</f>
        <v>18.82989680311812</v>
      </c>
      <c r="AF180" s="10" t="s">
        <v>271</v>
      </c>
    </row>
    <row r="181">
      <c r="A181" s="2" t="s">
        <v>261</v>
      </c>
      <c r="B181" s="3" t="s">
        <v>272</v>
      </c>
      <c r="C181" s="10" t="s">
        <v>154</v>
      </c>
      <c r="D181" s="13" t="s">
        <v>6</v>
      </c>
      <c r="E181" s="13" t="s">
        <v>6</v>
      </c>
      <c r="F181" s="13" t="s">
        <v>6</v>
      </c>
      <c r="G181" s="13" t="s">
        <v>6</v>
      </c>
      <c r="H181" s="13" t="s">
        <v>6</v>
      </c>
      <c r="I181" s="13" t="s">
        <v>6</v>
      </c>
      <c r="J181" s="13" t="s">
        <v>6</v>
      </c>
      <c r="K181" s="13" t="s">
        <v>6</v>
      </c>
      <c r="L181" s="13" t="s">
        <v>6</v>
      </c>
      <c r="M181" s="13" t="n">
        <v>67246.0</v>
      </c>
      <c r="N181" s="13" t="s">
        <v>6</v>
      </c>
      <c r="O181" s="13" t="s">
        <v>6</v>
      </c>
      <c r="P181" s="13" t="n">
        <f>SUM(D181:O181)</f>
        <v>67246.0</v>
      </c>
      <c r="Q181" s="13" t="s">
        <v>6</v>
      </c>
      <c r="R181" s="13" t="s">
        <v>6</v>
      </c>
      <c r="S181" s="13" t="s">
        <v>6</v>
      </c>
      <c r="T181" s="13" t="s">
        <v>6</v>
      </c>
      <c r="U181" s="13" t="s">
        <v>6</v>
      </c>
      <c r="V181" s="13" t="s">
        <v>6</v>
      </c>
      <c r="W181" s="13" t="s">
        <v>6</v>
      </c>
      <c r="X181" s="13" t="s">
        <v>6</v>
      </c>
      <c r="Y181" s="13" t="s">
        <v>6</v>
      </c>
      <c r="Z181" s="13" t="n">
        <v>42359.0</v>
      </c>
      <c r="AA181" s="13" t="s">
        <v>6</v>
      </c>
      <c r="AB181" s="13" t="s">
        <v>6</v>
      </c>
      <c r="AC181" s="13" t="n">
        <f>SUM(Q181:AB181)</f>
        <v>42359.0</v>
      </c>
      <c r="AD181" s="14" t="n">
        <f>P181-AC181</f>
        <v>24887.0</v>
      </c>
      <c r="AE181" s="9" t="n">
        <f>IF(AC181&lt;&gt;0,AD181/AC181*100,0)</f>
        <v>58.75256734106094</v>
      </c>
      <c r="AF181" s="10" t="s">
        <v>271</v>
      </c>
    </row>
    <row r="182">
      <c r="A182" s="2" t="s">
        <v>261</v>
      </c>
      <c r="B182" s="3" t="s">
        <v>273</v>
      </c>
      <c r="C182" s="10" t="s">
        <v>154</v>
      </c>
      <c r="D182" s="13" t="s">
        <v>6</v>
      </c>
      <c r="E182" s="13" t="s">
        <v>6</v>
      </c>
      <c r="F182" s="13" t="s">
        <v>6</v>
      </c>
      <c r="G182" s="13" t="s">
        <v>6</v>
      </c>
      <c r="H182" s="13" t="s">
        <v>6</v>
      </c>
      <c r="I182" s="13" t="s">
        <v>6</v>
      </c>
      <c r="J182" s="13" t="s">
        <v>6</v>
      </c>
      <c r="K182" s="13" t="s">
        <v>6</v>
      </c>
      <c r="L182" s="13" t="s">
        <v>6</v>
      </c>
      <c r="M182" s="13" t="n">
        <v>162053.0</v>
      </c>
      <c r="N182" s="13" t="s">
        <v>6</v>
      </c>
      <c r="O182" s="13" t="s">
        <v>6</v>
      </c>
      <c r="P182" s="13" t="n">
        <f>SUM(D182:O182)</f>
        <v>162053.0</v>
      </c>
      <c r="Q182" s="13" t="s">
        <v>6</v>
      </c>
      <c r="R182" s="13" t="s">
        <v>6</v>
      </c>
      <c r="S182" s="13" t="s">
        <v>6</v>
      </c>
      <c r="T182" s="13" t="s">
        <v>6</v>
      </c>
      <c r="U182" s="13" t="s">
        <v>6</v>
      </c>
      <c r="V182" s="13" t="s">
        <v>6</v>
      </c>
      <c r="W182" s="13" t="s">
        <v>6</v>
      </c>
      <c r="X182" s="13" t="s">
        <v>6</v>
      </c>
      <c r="Y182" s="13" t="s">
        <v>6</v>
      </c>
      <c r="Z182" s="13" t="n">
        <v>146752.0</v>
      </c>
      <c r="AA182" s="13" t="s">
        <v>6</v>
      </c>
      <c r="AB182" s="13" t="s">
        <v>6</v>
      </c>
      <c r="AC182" s="13" t="n">
        <f>SUM(Q182:AB182)</f>
        <v>146752.0</v>
      </c>
      <c r="AD182" s="14" t="n">
        <f>P182-AC182</f>
        <v>15301.0</v>
      </c>
      <c r="AE182" s="9" t="n">
        <f>IF(AC182&lt;&gt;0,AD182/AC182*100,0)</f>
        <v>10.426433711295246</v>
      </c>
      <c r="AF182" s="10" t="s">
        <v>274</v>
      </c>
    </row>
    <row r="183">
      <c r="A183" s="2" t="s">
        <v>275</v>
      </c>
      <c r="B183" s="3" t="s">
        <v>276</v>
      </c>
      <c r="C183" s="10" t="s">
        <v>43</v>
      </c>
      <c r="D183" s="13" t="s">
        <v>6</v>
      </c>
      <c r="E183" s="13" t="s">
        <v>6</v>
      </c>
      <c r="F183" s="13" t="s">
        <v>6</v>
      </c>
      <c r="G183" s="13" t="s">
        <v>6</v>
      </c>
      <c r="H183" s="13" t="s">
        <v>6</v>
      </c>
      <c r="I183" s="13" t="s">
        <v>6</v>
      </c>
      <c r="J183" s="13" t="s">
        <v>6</v>
      </c>
      <c r="K183" s="13" t="s">
        <v>6</v>
      </c>
      <c r="L183" s="13" t="s">
        <v>6</v>
      </c>
      <c r="M183" s="13" t="n">
        <v>131524.0</v>
      </c>
      <c r="N183" s="13" t="s">
        <v>6</v>
      </c>
      <c r="O183" s="13" t="s">
        <v>6</v>
      </c>
      <c r="P183" s="13" t="n">
        <f>SUM(D183:O183)</f>
        <v>131524.0</v>
      </c>
      <c r="Q183" s="13" t="s">
        <v>6</v>
      </c>
      <c r="R183" s="13" t="s">
        <v>6</v>
      </c>
      <c r="S183" s="13" t="s">
        <v>6</v>
      </c>
      <c r="T183" s="13" t="s">
        <v>6</v>
      </c>
      <c r="U183" s="13" t="s">
        <v>6</v>
      </c>
      <c r="V183" s="13" t="s">
        <v>6</v>
      </c>
      <c r="W183" s="13" t="s">
        <v>6</v>
      </c>
      <c r="X183" s="13" t="s">
        <v>6</v>
      </c>
      <c r="Y183" s="13" t="s">
        <v>6</v>
      </c>
      <c r="Z183" s="13" t="n">
        <v>112374.0</v>
      </c>
      <c r="AA183" s="13" t="s">
        <v>6</v>
      </c>
      <c r="AB183" s="13" t="s">
        <v>6</v>
      </c>
      <c r="AC183" s="13" t="n">
        <f>SUM(Q183:AB183)</f>
        <v>112374.0</v>
      </c>
      <c r="AD183" s="14" t="n">
        <f>P183-AC183</f>
        <v>19150.0</v>
      </c>
      <c r="AE183" s="9" t="n">
        <f>IF(AC183&lt;&gt;0,AD183/AC183*100,0)</f>
        <v>17.04130848772848</v>
      </c>
      <c r="AF183" s="10" t="s">
        <v>45</v>
      </c>
    </row>
    <row r="184">
      <c r="A184" s="2" t="s">
        <v>275</v>
      </c>
      <c r="B184" s="3" t="s">
        <v>277</v>
      </c>
      <c r="C184" s="10" t="s">
        <v>10</v>
      </c>
      <c r="D184" s="13" t="s">
        <v>6</v>
      </c>
      <c r="E184" s="13" t="s">
        <v>6</v>
      </c>
      <c r="F184" s="13" t="s">
        <v>6</v>
      </c>
      <c r="G184" s="13" t="s">
        <v>6</v>
      </c>
      <c r="H184" s="13" t="s">
        <v>6</v>
      </c>
      <c r="I184" s="13" t="s">
        <v>6</v>
      </c>
      <c r="J184" s="13" t="s">
        <v>6</v>
      </c>
      <c r="K184" s="13" t="s">
        <v>6</v>
      </c>
      <c r="L184" s="13" t="s">
        <v>6</v>
      </c>
      <c r="M184" s="13" t="n">
        <v>458793.0</v>
      </c>
      <c r="N184" s="13" t="s">
        <v>6</v>
      </c>
      <c r="O184" s="13" t="s">
        <v>6</v>
      </c>
      <c r="P184" s="13" t="n">
        <f>SUM(D184:O184)</f>
        <v>458793.0</v>
      </c>
      <c r="Q184" s="13" t="s">
        <v>6</v>
      </c>
      <c r="R184" s="13" t="s">
        <v>6</v>
      </c>
      <c r="S184" s="13" t="s">
        <v>6</v>
      </c>
      <c r="T184" s="13" t="s">
        <v>6</v>
      </c>
      <c r="U184" s="13" t="s">
        <v>6</v>
      </c>
      <c r="V184" s="13" t="s">
        <v>6</v>
      </c>
      <c r="W184" s="13" t="s">
        <v>6</v>
      </c>
      <c r="X184" s="13" t="s">
        <v>6</v>
      </c>
      <c r="Y184" s="13" t="s">
        <v>6</v>
      </c>
      <c r="Z184" s="13" t="n">
        <v>359249.0</v>
      </c>
      <c r="AA184" s="13" t="s">
        <v>6</v>
      </c>
      <c r="AB184" s="13" t="s">
        <v>6</v>
      </c>
      <c r="AC184" s="13" t="n">
        <f>SUM(Q184:AB184)</f>
        <v>359249.0</v>
      </c>
      <c r="AD184" s="14" t="n">
        <f>P184-AC184</f>
        <v>99544.0</v>
      </c>
      <c r="AE184" s="9" t="n">
        <f>IF(AC184&lt;&gt;0,AD184/AC184*100,0)</f>
        <v>27.708914986541366</v>
      </c>
      <c r="AF184" s="10" t="s">
        <v>45</v>
      </c>
    </row>
    <row r="185">
      <c r="A185" s="2" t="s">
        <v>275</v>
      </c>
      <c r="B185" s="3" t="s">
        <v>278</v>
      </c>
      <c r="C185" s="10" t="s">
        <v>10</v>
      </c>
      <c r="D185" s="13" t="s">
        <v>6</v>
      </c>
      <c r="E185" s="13" t="s">
        <v>6</v>
      </c>
      <c r="F185" s="13" t="s">
        <v>6</v>
      </c>
      <c r="G185" s="13" t="s">
        <v>6</v>
      </c>
      <c r="H185" s="13" t="s">
        <v>6</v>
      </c>
      <c r="I185" s="13" t="s">
        <v>6</v>
      </c>
      <c r="J185" s="13" t="s">
        <v>6</v>
      </c>
      <c r="K185" s="13" t="s">
        <v>6</v>
      </c>
      <c r="L185" s="13" t="s">
        <v>6</v>
      </c>
      <c r="M185" s="13" t="n">
        <v>58068.0</v>
      </c>
      <c r="N185" s="13" t="s">
        <v>6</v>
      </c>
      <c r="O185" s="13" t="s">
        <v>6</v>
      </c>
      <c r="P185" s="13" t="n">
        <f>SUM(D185:O185)</f>
        <v>58068.0</v>
      </c>
      <c r="Q185" s="13" t="s">
        <v>6</v>
      </c>
      <c r="R185" s="13" t="s">
        <v>6</v>
      </c>
      <c r="S185" s="13" t="s">
        <v>6</v>
      </c>
      <c r="T185" s="13" t="s">
        <v>6</v>
      </c>
      <c r="U185" s="13" t="s">
        <v>6</v>
      </c>
      <c r="V185" s="13" t="s">
        <v>6</v>
      </c>
      <c r="W185" s="13" t="s">
        <v>6</v>
      </c>
      <c r="X185" s="13" t="s">
        <v>6</v>
      </c>
      <c r="Y185" s="13" t="s">
        <v>6</v>
      </c>
      <c r="Z185" s="13" t="n">
        <v>37955.0</v>
      </c>
      <c r="AA185" s="13" t="s">
        <v>6</v>
      </c>
      <c r="AB185" s="13" t="s">
        <v>6</v>
      </c>
      <c r="AC185" s="13" t="n">
        <f>SUM(Q185:AB185)</f>
        <v>37955.0</v>
      </c>
      <c r="AD185" s="14" t="n">
        <f>P185-AC185</f>
        <v>20113.0</v>
      </c>
      <c r="AE185" s="9" t="n">
        <f>IF(AC185&lt;&gt;0,AD185/AC185*100,0)</f>
        <v>52.99170069819523</v>
      </c>
      <c r="AF185" s="10" t="s">
        <v>279</v>
      </c>
    </row>
    <row r="186">
      <c r="A186" s="2" t="s">
        <v>275</v>
      </c>
      <c r="B186" s="3" t="s">
        <v>280</v>
      </c>
      <c r="C186" s="10" t="s">
        <v>10</v>
      </c>
      <c r="D186" s="13" t="s">
        <v>6</v>
      </c>
      <c r="E186" s="13" t="s">
        <v>6</v>
      </c>
      <c r="F186" s="13" t="s">
        <v>6</v>
      </c>
      <c r="G186" s="13" t="s">
        <v>6</v>
      </c>
      <c r="H186" s="13" t="s">
        <v>6</v>
      </c>
      <c r="I186" s="13" t="s">
        <v>6</v>
      </c>
      <c r="J186" s="13" t="s">
        <v>6</v>
      </c>
      <c r="K186" s="13" t="s">
        <v>6</v>
      </c>
      <c r="L186" s="13" t="s">
        <v>6</v>
      </c>
      <c r="M186" s="13" t="n">
        <v>21011.0</v>
      </c>
      <c r="N186" s="13" t="s">
        <v>6</v>
      </c>
      <c r="O186" s="13" t="s">
        <v>6</v>
      </c>
      <c r="P186" s="13" t="n">
        <f>SUM(D186:O186)</f>
        <v>21011.0</v>
      </c>
      <c r="Q186" s="13" t="s">
        <v>6</v>
      </c>
      <c r="R186" s="13" t="s">
        <v>6</v>
      </c>
      <c r="S186" s="13" t="s">
        <v>6</v>
      </c>
      <c r="T186" s="13" t="s">
        <v>6</v>
      </c>
      <c r="U186" s="13" t="s">
        <v>6</v>
      </c>
      <c r="V186" s="13" t="s">
        <v>6</v>
      </c>
      <c r="W186" s="13" t="s">
        <v>6</v>
      </c>
      <c r="X186" s="13" t="s">
        <v>6</v>
      </c>
      <c r="Y186" s="13" t="s">
        <v>6</v>
      </c>
      <c r="Z186" s="13" t="n">
        <v>24644.0</v>
      </c>
      <c r="AA186" s="13" t="s">
        <v>6</v>
      </c>
      <c r="AB186" s="13" t="s">
        <v>6</v>
      </c>
      <c r="AC186" s="13" t="n">
        <f>SUM(Q186:AB186)</f>
        <v>24644.0</v>
      </c>
      <c r="AD186" s="14" t="n">
        <f>P186-AC186</f>
        <v>-3633.0</v>
      </c>
      <c r="AE186" s="9" t="n">
        <f>IF(AC186&lt;&gt;0,AD186/AC186*100,0)</f>
        <v>-14.741925012173349</v>
      </c>
      <c r="AF186" s="10" t="s">
        <v>281</v>
      </c>
    </row>
    <row r="187">
      <c r="A187" s="2" t="s">
        <v>275</v>
      </c>
      <c r="B187" s="3" t="s">
        <v>282</v>
      </c>
      <c r="C187" s="10" t="s">
        <v>10</v>
      </c>
      <c r="D187" s="13" t="s">
        <v>6</v>
      </c>
      <c r="E187" s="13" t="s">
        <v>6</v>
      </c>
      <c r="F187" s="13" t="s">
        <v>6</v>
      </c>
      <c r="G187" s="13" t="s">
        <v>6</v>
      </c>
      <c r="H187" s="13" t="s">
        <v>6</v>
      </c>
      <c r="I187" s="13" t="s">
        <v>6</v>
      </c>
      <c r="J187" s="13" t="s">
        <v>6</v>
      </c>
      <c r="K187" s="13" t="s">
        <v>6</v>
      </c>
      <c r="L187" s="13" t="s">
        <v>6</v>
      </c>
      <c r="M187" s="13" t="n">
        <v>109383.0</v>
      </c>
      <c r="N187" s="13" t="s">
        <v>6</v>
      </c>
      <c r="O187" s="13" t="s">
        <v>6</v>
      </c>
      <c r="P187" s="13" t="n">
        <f>SUM(D187:O187)</f>
        <v>109383.0</v>
      </c>
      <c r="Q187" s="13" t="s">
        <v>6</v>
      </c>
      <c r="R187" s="13" t="s">
        <v>6</v>
      </c>
      <c r="S187" s="13" t="s">
        <v>6</v>
      </c>
      <c r="T187" s="13" t="s">
        <v>6</v>
      </c>
      <c r="U187" s="13" t="s">
        <v>6</v>
      </c>
      <c r="V187" s="13" t="s">
        <v>6</v>
      </c>
      <c r="W187" s="13" t="s">
        <v>6</v>
      </c>
      <c r="X187" s="13" t="s">
        <v>6</v>
      </c>
      <c r="Y187" s="13" t="s">
        <v>6</v>
      </c>
      <c r="Z187" s="13" t="n">
        <v>112393.0</v>
      </c>
      <c r="AA187" s="13" t="s">
        <v>6</v>
      </c>
      <c r="AB187" s="13" t="s">
        <v>6</v>
      </c>
      <c r="AC187" s="13" t="n">
        <f>SUM(Q187:AB187)</f>
        <v>112393.0</v>
      </c>
      <c r="AD187" s="14" t="n">
        <f>P187-AC187</f>
        <v>-3010.0</v>
      </c>
      <c r="AE187" s="9" t="n">
        <f>IF(AC187&lt;&gt;0,AD187/AC187*100,0)</f>
        <v>-2.678102728817631</v>
      </c>
      <c r="AF187" s="10" t="s">
        <v>283</v>
      </c>
    </row>
    <row r="188">
      <c r="A188" s="2" t="s">
        <v>275</v>
      </c>
      <c r="B188" s="3" t="s">
        <v>284</v>
      </c>
      <c r="C188" s="10" t="s">
        <v>10</v>
      </c>
      <c r="D188" s="13" t="s">
        <v>6</v>
      </c>
      <c r="E188" s="13" t="s">
        <v>6</v>
      </c>
      <c r="F188" s="13" t="s">
        <v>6</v>
      </c>
      <c r="G188" s="13" t="s">
        <v>6</v>
      </c>
      <c r="H188" s="13" t="s">
        <v>6</v>
      </c>
      <c r="I188" s="13" t="s">
        <v>6</v>
      </c>
      <c r="J188" s="13" t="s">
        <v>6</v>
      </c>
      <c r="K188" s="13" t="s">
        <v>6</v>
      </c>
      <c r="L188" s="13" t="s">
        <v>6</v>
      </c>
      <c r="M188" s="13" t="n">
        <v>65269.0</v>
      </c>
      <c r="N188" s="13" t="s">
        <v>6</v>
      </c>
      <c r="O188" s="13" t="s">
        <v>6</v>
      </c>
      <c r="P188" s="13" t="n">
        <f>SUM(D188:O188)</f>
        <v>65269.0</v>
      </c>
      <c r="Q188" s="13" t="s">
        <v>6</v>
      </c>
      <c r="R188" s="13" t="s">
        <v>6</v>
      </c>
      <c r="S188" s="13" t="s">
        <v>6</v>
      </c>
      <c r="T188" s="13" t="s">
        <v>6</v>
      </c>
      <c r="U188" s="13" t="s">
        <v>6</v>
      </c>
      <c r="V188" s="13" t="s">
        <v>6</v>
      </c>
      <c r="W188" s="13" t="s">
        <v>6</v>
      </c>
      <c r="X188" s="13" t="s">
        <v>6</v>
      </c>
      <c r="Y188" s="13" t="s">
        <v>6</v>
      </c>
      <c r="Z188" s="13" t="n">
        <v>48239.0</v>
      </c>
      <c r="AA188" s="13" t="s">
        <v>6</v>
      </c>
      <c r="AB188" s="13" t="s">
        <v>6</v>
      </c>
      <c r="AC188" s="13" t="n">
        <f>SUM(Q188:AB188)</f>
        <v>48239.0</v>
      </c>
      <c r="AD188" s="14" t="n">
        <f>P188-AC188</f>
        <v>17030.0</v>
      </c>
      <c r="AE188" s="9" t="n">
        <f>IF(AC188&lt;&gt;0,AD188/AC188*100,0)</f>
        <v>35.303385227720305</v>
      </c>
      <c r="AF188" s="10" t="s">
        <v>45</v>
      </c>
    </row>
    <row r="189">
      <c r="A189" s="2" t="s">
        <v>275</v>
      </c>
      <c r="B189" s="3" t="s">
        <v>285</v>
      </c>
      <c r="C189" s="10" t="s">
        <v>10</v>
      </c>
      <c r="D189" s="13" t="s">
        <v>6</v>
      </c>
      <c r="E189" s="13" t="s">
        <v>6</v>
      </c>
      <c r="F189" s="13" t="s">
        <v>6</v>
      </c>
      <c r="G189" s="13" t="s">
        <v>6</v>
      </c>
      <c r="H189" s="13" t="s">
        <v>6</v>
      </c>
      <c r="I189" s="13" t="s">
        <v>6</v>
      </c>
      <c r="J189" s="13" t="s">
        <v>6</v>
      </c>
      <c r="K189" s="13" t="s">
        <v>6</v>
      </c>
      <c r="L189" s="13" t="s">
        <v>6</v>
      </c>
      <c r="M189" s="13" t="n">
        <v>563163.0</v>
      </c>
      <c r="N189" s="13" t="s">
        <v>6</v>
      </c>
      <c r="O189" s="13" t="s">
        <v>6</v>
      </c>
      <c r="P189" s="13" t="n">
        <f>SUM(D189:O189)</f>
        <v>563163.0</v>
      </c>
      <c r="Q189" s="13" t="s">
        <v>6</v>
      </c>
      <c r="R189" s="13" t="s">
        <v>6</v>
      </c>
      <c r="S189" s="13" t="s">
        <v>6</v>
      </c>
      <c r="T189" s="13" t="s">
        <v>6</v>
      </c>
      <c r="U189" s="13" t="s">
        <v>6</v>
      </c>
      <c r="V189" s="13" t="s">
        <v>6</v>
      </c>
      <c r="W189" s="13" t="s">
        <v>6</v>
      </c>
      <c r="X189" s="13" t="s">
        <v>6</v>
      </c>
      <c r="Y189" s="13" t="s">
        <v>6</v>
      </c>
      <c r="Z189" s="13" t="n">
        <v>540200.0</v>
      </c>
      <c r="AA189" s="13" t="s">
        <v>6</v>
      </c>
      <c r="AB189" s="13" t="s">
        <v>6</v>
      </c>
      <c r="AC189" s="13" t="n">
        <f>SUM(Q189:AB189)</f>
        <v>540200.0</v>
      </c>
      <c r="AD189" s="14" t="n">
        <f>P189-AC189</f>
        <v>22963.0</v>
      </c>
      <c r="AE189" s="9" t="n">
        <f>IF(AC189&lt;&gt;0,AD189/AC189*100,0)</f>
        <v>4.250833024805627</v>
      </c>
      <c r="AF189" s="10" t="s">
        <v>286</v>
      </c>
    </row>
    <row r="190">
      <c r="A190" s="2" t="s">
        <v>275</v>
      </c>
      <c r="B190" s="3" t="s">
        <v>287</v>
      </c>
      <c r="C190" s="10" t="s">
        <v>10</v>
      </c>
      <c r="D190" s="13" t="s">
        <v>6</v>
      </c>
      <c r="E190" s="13" t="s">
        <v>6</v>
      </c>
      <c r="F190" s="13" t="s">
        <v>6</v>
      </c>
      <c r="G190" s="13" t="s">
        <v>6</v>
      </c>
      <c r="H190" s="13" t="s">
        <v>6</v>
      </c>
      <c r="I190" s="13" t="s">
        <v>6</v>
      </c>
      <c r="J190" s="13" t="s">
        <v>6</v>
      </c>
      <c r="K190" s="13" t="s">
        <v>6</v>
      </c>
      <c r="L190" s="13" t="s">
        <v>6</v>
      </c>
      <c r="M190" s="13" t="n">
        <v>574091.0</v>
      </c>
      <c r="N190" s="13" t="s">
        <v>6</v>
      </c>
      <c r="O190" s="13" t="s">
        <v>6</v>
      </c>
      <c r="P190" s="13" t="n">
        <f>SUM(D190:O190)</f>
        <v>574091.0</v>
      </c>
      <c r="Q190" s="13" t="s">
        <v>6</v>
      </c>
      <c r="R190" s="13" t="s">
        <v>6</v>
      </c>
      <c r="S190" s="13" t="s">
        <v>6</v>
      </c>
      <c r="T190" s="13" t="s">
        <v>6</v>
      </c>
      <c r="U190" s="13" t="s">
        <v>6</v>
      </c>
      <c r="V190" s="13" t="s">
        <v>6</v>
      </c>
      <c r="W190" s="13" t="s">
        <v>6</v>
      </c>
      <c r="X190" s="13" t="s">
        <v>6</v>
      </c>
      <c r="Y190" s="13" t="s">
        <v>6</v>
      </c>
      <c r="Z190" s="13" t="n">
        <v>559038.0</v>
      </c>
      <c r="AA190" s="13" t="s">
        <v>6</v>
      </c>
      <c r="AB190" s="13" t="s">
        <v>6</v>
      </c>
      <c r="AC190" s="13" t="n">
        <f>SUM(Q190:AB190)</f>
        <v>559038.0</v>
      </c>
      <c r="AD190" s="14" t="n">
        <f>P190-AC190</f>
        <v>15053.0</v>
      </c>
      <c r="AE190" s="9" t="n">
        <f>IF(AC190&lt;&gt;0,AD190/AC190*100,0)</f>
        <v>2.692661321770613</v>
      </c>
      <c r="AF190" s="10" t="s">
        <v>288</v>
      </c>
    </row>
    <row r="191">
      <c r="A191" s="2" t="s">
        <v>275</v>
      </c>
      <c r="B191" s="3" t="s">
        <v>289</v>
      </c>
      <c r="C191" s="10" t="s">
        <v>10</v>
      </c>
      <c r="D191" s="13" t="s">
        <v>6</v>
      </c>
      <c r="E191" s="13" t="s">
        <v>6</v>
      </c>
      <c r="F191" s="13" t="s">
        <v>6</v>
      </c>
      <c r="G191" s="13" t="s">
        <v>6</v>
      </c>
      <c r="H191" s="13" t="s">
        <v>6</v>
      </c>
      <c r="I191" s="13" t="s">
        <v>6</v>
      </c>
      <c r="J191" s="13" t="s">
        <v>6</v>
      </c>
      <c r="K191" s="13" t="s">
        <v>6</v>
      </c>
      <c r="L191" s="13" t="s">
        <v>6</v>
      </c>
      <c r="M191" s="13" t="n">
        <v>15553.0</v>
      </c>
      <c r="N191" s="13" t="s">
        <v>6</v>
      </c>
      <c r="O191" s="13" t="s">
        <v>6</v>
      </c>
      <c r="P191" s="13" t="n">
        <f>SUM(D191:O191)</f>
        <v>15553.0</v>
      </c>
      <c r="Q191" s="13" t="s">
        <v>6</v>
      </c>
      <c r="R191" s="13" t="s">
        <v>6</v>
      </c>
      <c r="S191" s="13" t="s">
        <v>6</v>
      </c>
      <c r="T191" s="13" t="s">
        <v>6</v>
      </c>
      <c r="U191" s="13" t="s">
        <v>6</v>
      </c>
      <c r="V191" s="13" t="s">
        <v>6</v>
      </c>
      <c r="W191" s="13" t="s">
        <v>6</v>
      </c>
      <c r="X191" s="13" t="s">
        <v>6</v>
      </c>
      <c r="Y191" s="13" t="s">
        <v>6</v>
      </c>
      <c r="Z191" s="13" t="n">
        <v>16595.0</v>
      </c>
      <c r="AA191" s="13" t="s">
        <v>6</v>
      </c>
      <c r="AB191" s="13" t="s">
        <v>6</v>
      </c>
      <c r="AC191" s="13" t="n">
        <f>SUM(Q191:AB191)</f>
        <v>16595.0</v>
      </c>
      <c r="AD191" s="14" t="n">
        <f>P191-AC191</f>
        <v>-1042.0</v>
      </c>
      <c r="AE191" s="9" t="n">
        <f>IF(AC191&lt;&gt;0,AD191/AC191*100,0)</f>
        <v>-6.278999698704429</v>
      </c>
      <c r="AF191" s="10" t="s">
        <v>290</v>
      </c>
    </row>
    <row r="192">
      <c r="A192" s="2" t="s">
        <v>275</v>
      </c>
      <c r="B192" s="3" t="s">
        <v>291</v>
      </c>
      <c r="C192" s="10" t="s">
        <v>79</v>
      </c>
      <c r="D192" s="13" t="s">
        <v>6</v>
      </c>
      <c r="E192" s="13" t="s">
        <v>6</v>
      </c>
      <c r="F192" s="13" t="s">
        <v>6</v>
      </c>
      <c r="G192" s="13" t="s">
        <v>6</v>
      </c>
      <c r="H192" s="13" t="s">
        <v>6</v>
      </c>
      <c r="I192" s="13" t="s">
        <v>6</v>
      </c>
      <c r="J192" s="13" t="s">
        <v>6</v>
      </c>
      <c r="K192" s="13" t="s">
        <v>6</v>
      </c>
      <c r="L192" s="13" t="s">
        <v>6</v>
      </c>
      <c r="M192" s="13" t="n">
        <v>0.0</v>
      </c>
      <c r="N192" s="13" t="s">
        <v>6</v>
      </c>
      <c r="O192" s="13" t="s">
        <v>6</v>
      </c>
      <c r="P192" s="13" t="n">
        <f>SUM(D192:O192)</f>
        <v>0.0</v>
      </c>
      <c r="Q192" s="13" t="s">
        <v>6</v>
      </c>
      <c r="R192" s="13" t="s">
        <v>6</v>
      </c>
      <c r="S192" s="13" t="s">
        <v>6</v>
      </c>
      <c r="T192" s="13" t="s">
        <v>6</v>
      </c>
      <c r="U192" s="13" t="s">
        <v>6</v>
      </c>
      <c r="V192" s="13" t="s">
        <v>6</v>
      </c>
      <c r="W192" s="13" t="s">
        <v>6</v>
      </c>
      <c r="X192" s="13" t="s">
        <v>6</v>
      </c>
      <c r="Y192" s="13" t="s">
        <v>6</v>
      </c>
      <c r="Z192" s="13" t="n">
        <v>21785.0</v>
      </c>
      <c r="AA192" s="13" t="s">
        <v>6</v>
      </c>
      <c r="AB192" s="13" t="s">
        <v>6</v>
      </c>
      <c r="AC192" s="13" t="n">
        <f>SUM(Q192:AB192)</f>
        <v>21785.0</v>
      </c>
      <c r="AD192" s="14" t="n">
        <f>P192-AC192</f>
        <v>-21785.0</v>
      </c>
      <c r="AE192" s="9" t="n">
        <f>IF(AC192&lt;&gt;0,AD192/AC192*100,0)</f>
        <v>-100.0</v>
      </c>
      <c r="AF192" s="10" t="s">
        <v>45</v>
      </c>
    </row>
    <row r="193">
      <c r="A193" s="2" t="s">
        <v>275</v>
      </c>
      <c r="B193" s="3" t="s">
        <v>292</v>
      </c>
      <c r="C193" s="10" t="s">
        <v>79</v>
      </c>
      <c r="D193" s="13" t="s">
        <v>6</v>
      </c>
      <c r="E193" s="13" t="s">
        <v>6</v>
      </c>
      <c r="F193" s="13" t="s">
        <v>6</v>
      </c>
      <c r="G193" s="13" t="s">
        <v>6</v>
      </c>
      <c r="H193" s="13" t="s">
        <v>6</v>
      </c>
      <c r="I193" s="13" t="s">
        <v>6</v>
      </c>
      <c r="J193" s="13" t="s">
        <v>6</v>
      </c>
      <c r="K193" s="13" t="s">
        <v>6</v>
      </c>
      <c r="L193" s="13" t="s">
        <v>6</v>
      </c>
      <c r="M193" s="13" t="n">
        <v>105703.0</v>
      </c>
      <c r="N193" s="13" t="s">
        <v>6</v>
      </c>
      <c r="O193" s="13" t="s">
        <v>6</v>
      </c>
      <c r="P193" s="13" t="n">
        <f>SUM(D193:O193)</f>
        <v>105703.0</v>
      </c>
      <c r="Q193" s="13" t="s">
        <v>6</v>
      </c>
      <c r="R193" s="13" t="s">
        <v>6</v>
      </c>
      <c r="S193" s="13" t="s">
        <v>6</v>
      </c>
      <c r="T193" s="13" t="s">
        <v>6</v>
      </c>
      <c r="U193" s="13" t="s">
        <v>6</v>
      </c>
      <c r="V193" s="13" t="s">
        <v>6</v>
      </c>
      <c r="W193" s="13" t="s">
        <v>6</v>
      </c>
      <c r="X193" s="13" t="s">
        <v>6</v>
      </c>
      <c r="Y193" s="13" t="s">
        <v>6</v>
      </c>
      <c r="Z193" s="13" t="n">
        <v>91201.0</v>
      </c>
      <c r="AA193" s="13" t="s">
        <v>6</v>
      </c>
      <c r="AB193" s="13" t="s">
        <v>6</v>
      </c>
      <c r="AC193" s="13" t="n">
        <f>SUM(Q193:AB193)</f>
        <v>91201.0</v>
      </c>
      <c r="AD193" s="14" t="n">
        <f>P193-AC193</f>
        <v>14502.0</v>
      </c>
      <c r="AE193" s="9" t="n">
        <f>IF(AC193&lt;&gt;0,AD193/AC193*100,0)</f>
        <v>15.90114143485269</v>
      </c>
      <c r="AF193" s="10" t="s">
        <v>293</v>
      </c>
    </row>
    <row r="194">
      <c r="A194" s="2" t="s">
        <v>275</v>
      </c>
      <c r="B194" s="3" t="s">
        <v>294</v>
      </c>
      <c r="C194" s="10" t="s">
        <v>79</v>
      </c>
      <c r="D194" s="13" t="s">
        <v>6</v>
      </c>
      <c r="E194" s="13" t="s">
        <v>6</v>
      </c>
      <c r="F194" s="13" t="s">
        <v>6</v>
      </c>
      <c r="G194" s="13" t="s">
        <v>6</v>
      </c>
      <c r="H194" s="13" t="s">
        <v>6</v>
      </c>
      <c r="I194" s="13" t="s">
        <v>6</v>
      </c>
      <c r="J194" s="13" t="s">
        <v>6</v>
      </c>
      <c r="K194" s="13" t="s">
        <v>6</v>
      </c>
      <c r="L194" s="13" t="s">
        <v>6</v>
      </c>
      <c r="M194" s="13" t="n">
        <v>101141.0</v>
      </c>
      <c r="N194" s="13" t="s">
        <v>6</v>
      </c>
      <c r="O194" s="13" t="s">
        <v>6</v>
      </c>
      <c r="P194" s="13" t="n">
        <f>SUM(D194:O194)</f>
        <v>101141.0</v>
      </c>
      <c r="Q194" s="13" t="s">
        <v>6</v>
      </c>
      <c r="R194" s="13" t="s">
        <v>6</v>
      </c>
      <c r="S194" s="13" t="s">
        <v>6</v>
      </c>
      <c r="T194" s="13" t="s">
        <v>6</v>
      </c>
      <c r="U194" s="13" t="s">
        <v>6</v>
      </c>
      <c r="V194" s="13" t="s">
        <v>6</v>
      </c>
      <c r="W194" s="13" t="s">
        <v>6</v>
      </c>
      <c r="X194" s="13" t="s">
        <v>6</v>
      </c>
      <c r="Y194" s="13" t="s">
        <v>6</v>
      </c>
      <c r="Z194" s="13" t="n">
        <v>89903.0</v>
      </c>
      <c r="AA194" s="13" t="s">
        <v>6</v>
      </c>
      <c r="AB194" s="13" t="s">
        <v>6</v>
      </c>
      <c r="AC194" s="13" t="n">
        <f>SUM(Q194:AB194)</f>
        <v>89903.0</v>
      </c>
      <c r="AD194" s="14" t="n">
        <f>P194-AC194</f>
        <v>11238.0</v>
      </c>
      <c r="AE194" s="9" t="n">
        <f>IF(AC194&lt;&gt;0,AD194/AC194*100,0)</f>
        <v>12.500139038741755</v>
      </c>
      <c r="AF194" s="10" t="s">
        <v>295</v>
      </c>
    </row>
    <row r="195">
      <c r="A195" s="2" t="s">
        <v>275</v>
      </c>
      <c r="B195" s="3" t="s">
        <v>296</v>
      </c>
      <c r="C195" s="10" t="s">
        <v>79</v>
      </c>
      <c r="D195" s="13" t="s">
        <v>6</v>
      </c>
      <c r="E195" s="13" t="s">
        <v>6</v>
      </c>
      <c r="F195" s="13" t="s">
        <v>6</v>
      </c>
      <c r="G195" s="13" t="s">
        <v>6</v>
      </c>
      <c r="H195" s="13" t="s">
        <v>6</v>
      </c>
      <c r="I195" s="13" t="s">
        <v>6</v>
      </c>
      <c r="J195" s="13" t="s">
        <v>6</v>
      </c>
      <c r="K195" s="13" t="s">
        <v>6</v>
      </c>
      <c r="L195" s="13" t="s">
        <v>6</v>
      </c>
      <c r="M195" s="13" t="n">
        <v>212851.0</v>
      </c>
      <c r="N195" s="13" t="s">
        <v>6</v>
      </c>
      <c r="O195" s="13" t="s">
        <v>6</v>
      </c>
      <c r="P195" s="13" t="n">
        <f>SUM(D195:O195)</f>
        <v>212851.0</v>
      </c>
      <c r="Q195" s="13" t="s">
        <v>6</v>
      </c>
      <c r="R195" s="13" t="s">
        <v>6</v>
      </c>
      <c r="S195" s="13" t="s">
        <v>6</v>
      </c>
      <c r="T195" s="13" t="s">
        <v>6</v>
      </c>
      <c r="U195" s="13" t="s">
        <v>6</v>
      </c>
      <c r="V195" s="13" t="s">
        <v>6</v>
      </c>
      <c r="W195" s="13" t="s">
        <v>6</v>
      </c>
      <c r="X195" s="13" t="s">
        <v>6</v>
      </c>
      <c r="Y195" s="13" t="s">
        <v>6</v>
      </c>
      <c r="Z195" s="13" t="n">
        <v>174478.0</v>
      </c>
      <c r="AA195" s="13" t="s">
        <v>6</v>
      </c>
      <c r="AB195" s="13" t="s">
        <v>6</v>
      </c>
      <c r="AC195" s="13" t="n">
        <f>SUM(Q195:AB195)</f>
        <v>174478.0</v>
      </c>
      <c r="AD195" s="14" t="n">
        <f>P195-AC195</f>
        <v>38373.0</v>
      </c>
      <c r="AE195" s="9" t="n">
        <f>IF(AC195&lt;&gt;0,AD195/AC195*100,0)</f>
        <v>21.993030639966072</v>
      </c>
      <c r="AF195" s="10" t="s">
        <v>297</v>
      </c>
    </row>
    <row r="196">
      <c r="A196" s="2" t="s">
        <v>275</v>
      </c>
      <c r="B196" s="3" t="s">
        <v>298</v>
      </c>
      <c r="C196" s="10" t="s">
        <v>79</v>
      </c>
      <c r="D196" s="13" t="s">
        <v>6</v>
      </c>
      <c r="E196" s="13" t="s">
        <v>6</v>
      </c>
      <c r="F196" s="13" t="s">
        <v>6</v>
      </c>
      <c r="G196" s="13" t="s">
        <v>6</v>
      </c>
      <c r="H196" s="13" t="s">
        <v>6</v>
      </c>
      <c r="I196" s="13" t="s">
        <v>6</v>
      </c>
      <c r="J196" s="13" t="s">
        <v>6</v>
      </c>
      <c r="K196" s="13" t="s">
        <v>6</v>
      </c>
      <c r="L196" s="13" t="s">
        <v>6</v>
      </c>
      <c r="M196" s="13" t="n">
        <v>74722.0</v>
      </c>
      <c r="N196" s="13" t="s">
        <v>6</v>
      </c>
      <c r="O196" s="13" t="s">
        <v>6</v>
      </c>
      <c r="P196" s="13" t="n">
        <f>SUM(D196:O196)</f>
        <v>74722.0</v>
      </c>
      <c r="Q196" s="13" t="s">
        <v>6</v>
      </c>
      <c r="R196" s="13" t="s">
        <v>6</v>
      </c>
      <c r="S196" s="13" t="s">
        <v>6</v>
      </c>
      <c r="T196" s="13" t="s">
        <v>6</v>
      </c>
      <c r="U196" s="13" t="s">
        <v>6</v>
      </c>
      <c r="V196" s="13" t="s">
        <v>6</v>
      </c>
      <c r="W196" s="13" t="s">
        <v>6</v>
      </c>
      <c r="X196" s="13" t="s">
        <v>6</v>
      </c>
      <c r="Y196" s="13" t="s">
        <v>6</v>
      </c>
      <c r="Z196" s="13" t="n">
        <v>85832.0</v>
      </c>
      <c r="AA196" s="13" t="s">
        <v>6</v>
      </c>
      <c r="AB196" s="13" t="s">
        <v>6</v>
      </c>
      <c r="AC196" s="13" t="n">
        <f>SUM(Q196:AB196)</f>
        <v>85832.0</v>
      </c>
      <c r="AD196" s="14" t="n">
        <f>P196-AC196</f>
        <v>-11110.0</v>
      </c>
      <c r="AE196" s="9" t="n">
        <f>IF(AC196&lt;&gt;0,AD196/AC196*100,0)</f>
        <v>-12.943890390530338</v>
      </c>
      <c r="AF196" s="10" t="s">
        <v>299</v>
      </c>
    </row>
    <row r="197">
      <c r="A197" s="2" t="s">
        <v>275</v>
      </c>
      <c r="B197" s="3" t="s">
        <v>300</v>
      </c>
      <c r="C197" s="10" t="s">
        <v>112</v>
      </c>
      <c r="D197" s="13" t="s">
        <v>6</v>
      </c>
      <c r="E197" s="13" t="s">
        <v>6</v>
      </c>
      <c r="F197" s="13" t="s">
        <v>6</v>
      </c>
      <c r="G197" s="13" t="s">
        <v>6</v>
      </c>
      <c r="H197" s="13" t="s">
        <v>6</v>
      </c>
      <c r="I197" s="13" t="s">
        <v>6</v>
      </c>
      <c r="J197" s="13" t="s">
        <v>6</v>
      </c>
      <c r="K197" s="13" t="s">
        <v>6</v>
      </c>
      <c r="L197" s="13" t="s">
        <v>6</v>
      </c>
      <c r="M197" s="13" t="n">
        <v>2530.0</v>
      </c>
      <c r="N197" s="13" t="s">
        <v>6</v>
      </c>
      <c r="O197" s="13" t="s">
        <v>6</v>
      </c>
      <c r="P197" s="13" t="n">
        <f>SUM(D197:O197)</f>
        <v>2530.0</v>
      </c>
      <c r="Q197" s="13" t="s">
        <v>6</v>
      </c>
      <c r="R197" s="13" t="s">
        <v>6</v>
      </c>
      <c r="S197" s="13" t="s">
        <v>6</v>
      </c>
      <c r="T197" s="13" t="s">
        <v>6</v>
      </c>
      <c r="U197" s="13" t="s">
        <v>6</v>
      </c>
      <c r="V197" s="13" t="s">
        <v>6</v>
      </c>
      <c r="W197" s="13" t="s">
        <v>6</v>
      </c>
      <c r="X197" s="13" t="s">
        <v>6</v>
      </c>
      <c r="Y197" s="13" t="s">
        <v>6</v>
      </c>
      <c r="Z197" s="13" t="n">
        <v>2931.0</v>
      </c>
      <c r="AA197" s="13" t="s">
        <v>6</v>
      </c>
      <c r="AB197" s="13" t="s">
        <v>6</v>
      </c>
      <c r="AC197" s="13" t="n">
        <f>SUM(Q197:AB197)</f>
        <v>2931.0</v>
      </c>
      <c r="AD197" s="14" t="n">
        <f>P197-AC197</f>
        <v>-401.0</v>
      </c>
      <c r="AE197" s="9" t="n">
        <f>IF(AC197&lt;&gt;0,AD197/AC197*100,0)</f>
        <v>-13.681337427499146</v>
      </c>
      <c r="AF197" s="10" t="s">
        <v>45</v>
      </c>
    </row>
    <row r="198">
      <c r="A198" s="2" t="s">
        <v>275</v>
      </c>
      <c r="B198" s="3" t="s">
        <v>301</v>
      </c>
      <c r="C198" s="10" t="s">
        <v>35</v>
      </c>
      <c r="D198" s="13" t="s">
        <v>6</v>
      </c>
      <c r="E198" s="13" t="s">
        <v>6</v>
      </c>
      <c r="F198" s="13" t="s">
        <v>6</v>
      </c>
      <c r="G198" s="13" t="s">
        <v>6</v>
      </c>
      <c r="H198" s="13" t="s">
        <v>6</v>
      </c>
      <c r="I198" s="13" t="s">
        <v>6</v>
      </c>
      <c r="J198" s="13" t="s">
        <v>6</v>
      </c>
      <c r="K198" s="13" t="s">
        <v>6</v>
      </c>
      <c r="L198" s="13" t="s">
        <v>6</v>
      </c>
      <c r="M198" s="13" t="n">
        <v>9051.0</v>
      </c>
      <c r="N198" s="13" t="s">
        <v>6</v>
      </c>
      <c r="O198" s="13" t="s">
        <v>6</v>
      </c>
      <c r="P198" s="13" t="n">
        <f>SUM(D198:O198)</f>
        <v>9051.0</v>
      </c>
      <c r="Q198" s="13" t="s">
        <v>6</v>
      </c>
      <c r="R198" s="13" t="s">
        <v>6</v>
      </c>
      <c r="S198" s="13" t="s">
        <v>6</v>
      </c>
      <c r="T198" s="13" t="s">
        <v>6</v>
      </c>
      <c r="U198" s="13" t="s">
        <v>6</v>
      </c>
      <c r="V198" s="13" t="s">
        <v>6</v>
      </c>
      <c r="W198" s="13" t="s">
        <v>6</v>
      </c>
      <c r="X198" s="13" t="s">
        <v>6</v>
      </c>
      <c r="Y198" s="13" t="s">
        <v>6</v>
      </c>
      <c r="Z198" s="13" t="n">
        <v>10752.0</v>
      </c>
      <c r="AA198" s="13" t="s">
        <v>6</v>
      </c>
      <c r="AB198" s="13" t="s">
        <v>6</v>
      </c>
      <c r="AC198" s="13" t="n">
        <f>SUM(Q198:AB198)</f>
        <v>10752.0</v>
      </c>
      <c r="AD198" s="14" t="n">
        <f>P198-AC198</f>
        <v>-1701.0</v>
      </c>
      <c r="AE198" s="9" t="n">
        <f>IF(AC198&lt;&gt;0,AD198/AC198*100,0)</f>
        <v>-15.8203125</v>
      </c>
      <c r="AF198" s="10" t="s">
        <v>45</v>
      </c>
    </row>
    <row r="199">
      <c r="A199" s="2" t="s">
        <v>275</v>
      </c>
      <c r="B199" s="3" t="s">
        <v>302</v>
      </c>
      <c r="C199" s="10" t="s">
        <v>40</v>
      </c>
      <c r="D199" s="13" t="s">
        <v>6</v>
      </c>
      <c r="E199" s="13" t="s">
        <v>6</v>
      </c>
      <c r="F199" s="13" t="s">
        <v>6</v>
      </c>
      <c r="G199" s="13" t="s">
        <v>6</v>
      </c>
      <c r="H199" s="13" t="s">
        <v>6</v>
      </c>
      <c r="I199" s="13" t="s">
        <v>6</v>
      </c>
      <c r="J199" s="13" t="s">
        <v>6</v>
      </c>
      <c r="K199" s="13" t="s">
        <v>6</v>
      </c>
      <c r="L199" s="13" t="s">
        <v>6</v>
      </c>
      <c r="M199" s="13" t="n">
        <v>249304.0</v>
      </c>
      <c r="N199" s="13" t="s">
        <v>6</v>
      </c>
      <c r="O199" s="13" t="s">
        <v>6</v>
      </c>
      <c r="P199" s="13" t="n">
        <f>SUM(D199:O199)</f>
        <v>249304.0</v>
      </c>
      <c r="Q199" s="13" t="s">
        <v>6</v>
      </c>
      <c r="R199" s="13" t="s">
        <v>6</v>
      </c>
      <c r="S199" s="13" t="s">
        <v>6</v>
      </c>
      <c r="T199" s="13" t="s">
        <v>6</v>
      </c>
      <c r="U199" s="13" t="s">
        <v>6</v>
      </c>
      <c r="V199" s="13" t="s">
        <v>6</v>
      </c>
      <c r="W199" s="13" t="s">
        <v>6</v>
      </c>
      <c r="X199" s="13" t="s">
        <v>6</v>
      </c>
      <c r="Y199" s="13" t="s">
        <v>6</v>
      </c>
      <c r="Z199" s="13" t="n">
        <v>314735.0</v>
      </c>
      <c r="AA199" s="13" t="s">
        <v>6</v>
      </c>
      <c r="AB199" s="13" t="s">
        <v>6</v>
      </c>
      <c r="AC199" s="13" t="n">
        <f>SUM(Q199:AB199)</f>
        <v>314735.0</v>
      </c>
      <c r="AD199" s="14" t="n">
        <f>P199-AC199</f>
        <v>-65431.0</v>
      </c>
      <c r="AE199" s="9" t="n">
        <f>IF(AC199&lt;&gt;0,AD199/AC199*100,0)</f>
        <v>-20.78923538850144</v>
      </c>
      <c r="AF199" s="10" t="s">
        <v>45</v>
      </c>
    </row>
    <row r="200">
      <c r="A200" s="2" t="s">
        <v>275</v>
      </c>
      <c r="B200" s="3" t="s">
        <v>303</v>
      </c>
      <c r="C200" s="10" t="s">
        <v>40</v>
      </c>
      <c r="D200" s="13" t="s">
        <v>6</v>
      </c>
      <c r="E200" s="13" t="s">
        <v>6</v>
      </c>
      <c r="F200" s="13" t="s">
        <v>6</v>
      </c>
      <c r="G200" s="13" t="s">
        <v>6</v>
      </c>
      <c r="H200" s="13" t="s">
        <v>6</v>
      </c>
      <c r="I200" s="13" t="s">
        <v>6</v>
      </c>
      <c r="J200" s="13" t="s">
        <v>6</v>
      </c>
      <c r="K200" s="13" t="s">
        <v>6</v>
      </c>
      <c r="L200" s="13" t="s">
        <v>6</v>
      </c>
      <c r="M200" s="13" t="n">
        <v>134498.0</v>
      </c>
      <c r="N200" s="13" t="s">
        <v>6</v>
      </c>
      <c r="O200" s="13" t="s">
        <v>6</v>
      </c>
      <c r="P200" s="13" t="n">
        <f>SUM(D200:O200)</f>
        <v>134498.0</v>
      </c>
      <c r="Q200" s="13" t="s">
        <v>6</v>
      </c>
      <c r="R200" s="13" t="s">
        <v>6</v>
      </c>
      <c r="S200" s="13" t="s">
        <v>6</v>
      </c>
      <c r="T200" s="13" t="s">
        <v>6</v>
      </c>
      <c r="U200" s="13" t="s">
        <v>6</v>
      </c>
      <c r="V200" s="13" t="s">
        <v>6</v>
      </c>
      <c r="W200" s="13" t="s">
        <v>6</v>
      </c>
      <c r="X200" s="13" t="s">
        <v>6</v>
      </c>
      <c r="Y200" s="13" t="s">
        <v>6</v>
      </c>
      <c r="Z200" s="13" t="n">
        <v>83932.0</v>
      </c>
      <c r="AA200" s="13" t="s">
        <v>6</v>
      </c>
      <c r="AB200" s="13" t="s">
        <v>6</v>
      </c>
      <c r="AC200" s="13" t="n">
        <f>SUM(Q200:AB200)</f>
        <v>83932.0</v>
      </c>
      <c r="AD200" s="14" t="n">
        <f>P200-AC200</f>
        <v>50566.0</v>
      </c>
      <c r="AE200" s="9" t="n">
        <f>IF(AC200&lt;&gt;0,AD200/AC200*100,0)</f>
        <v>60.24638993470906</v>
      </c>
      <c r="AF200" s="10" t="s">
        <v>304</v>
      </c>
    </row>
    <row r="201">
      <c r="A201" s="2" t="s">
        <v>275</v>
      </c>
      <c r="B201" s="3" t="s">
        <v>305</v>
      </c>
      <c r="C201" s="10" t="s">
        <v>154</v>
      </c>
      <c r="D201" s="13" t="s">
        <v>6</v>
      </c>
      <c r="E201" s="13" t="s">
        <v>6</v>
      </c>
      <c r="F201" s="13" t="s">
        <v>6</v>
      </c>
      <c r="G201" s="13" t="s">
        <v>6</v>
      </c>
      <c r="H201" s="13" t="s">
        <v>6</v>
      </c>
      <c r="I201" s="13" t="s">
        <v>6</v>
      </c>
      <c r="J201" s="13" t="s">
        <v>6</v>
      </c>
      <c r="K201" s="13" t="s">
        <v>6</v>
      </c>
      <c r="L201" s="13" t="s">
        <v>6</v>
      </c>
      <c r="M201" s="13" t="n">
        <v>5517.0</v>
      </c>
      <c r="N201" s="13" t="s">
        <v>6</v>
      </c>
      <c r="O201" s="13" t="s">
        <v>6</v>
      </c>
      <c r="P201" s="13" t="n">
        <f>SUM(D201:O201)</f>
        <v>5517.0</v>
      </c>
      <c r="Q201" s="13" t="s">
        <v>6</v>
      </c>
      <c r="R201" s="13" t="s">
        <v>6</v>
      </c>
      <c r="S201" s="13" t="s">
        <v>6</v>
      </c>
      <c r="T201" s="13" t="s">
        <v>6</v>
      </c>
      <c r="U201" s="13" t="s">
        <v>6</v>
      </c>
      <c r="V201" s="13" t="s">
        <v>6</v>
      </c>
      <c r="W201" s="13" t="s">
        <v>6</v>
      </c>
      <c r="X201" s="13" t="s">
        <v>6</v>
      </c>
      <c r="Y201" s="13" t="s">
        <v>6</v>
      </c>
      <c r="Z201" s="13" t="n">
        <v>6391.0</v>
      </c>
      <c r="AA201" s="13" t="s">
        <v>6</v>
      </c>
      <c r="AB201" s="13" t="s">
        <v>6</v>
      </c>
      <c r="AC201" s="13" t="n">
        <f>SUM(Q201:AB201)</f>
        <v>6391.0</v>
      </c>
      <c r="AD201" s="14" t="n">
        <f>P201-AC201</f>
        <v>-874.0</v>
      </c>
      <c r="AE201" s="9" t="n">
        <f>IF(AC201&lt;&gt;0,AD201/AC201*100,0)</f>
        <v>-13.675481145360664</v>
      </c>
      <c r="AF201" s="10" t="s">
        <v>45</v>
      </c>
    </row>
    <row r="202">
      <c r="A202" s="2" t="s">
        <v>275</v>
      </c>
      <c r="B202" s="3" t="s">
        <v>306</v>
      </c>
      <c r="C202" s="10" t="s">
        <v>154</v>
      </c>
      <c r="D202" s="13" t="s">
        <v>6</v>
      </c>
      <c r="E202" s="13" t="s">
        <v>6</v>
      </c>
      <c r="F202" s="13" t="s">
        <v>6</v>
      </c>
      <c r="G202" s="13" t="s">
        <v>6</v>
      </c>
      <c r="H202" s="13" t="s">
        <v>6</v>
      </c>
      <c r="I202" s="13" t="s">
        <v>6</v>
      </c>
      <c r="J202" s="13" t="s">
        <v>6</v>
      </c>
      <c r="K202" s="13" t="s">
        <v>6</v>
      </c>
      <c r="L202" s="13" t="s">
        <v>6</v>
      </c>
      <c r="M202" s="13" t="n">
        <v>47534.0</v>
      </c>
      <c r="N202" s="13" t="s">
        <v>6</v>
      </c>
      <c r="O202" s="13" t="s">
        <v>6</v>
      </c>
      <c r="P202" s="13" t="n">
        <f>SUM(D202:O202)</f>
        <v>47534.0</v>
      </c>
      <c r="Q202" s="13" t="s">
        <v>6</v>
      </c>
      <c r="R202" s="13" t="s">
        <v>6</v>
      </c>
      <c r="S202" s="13" t="s">
        <v>6</v>
      </c>
      <c r="T202" s="13" t="s">
        <v>6</v>
      </c>
      <c r="U202" s="13" t="s">
        <v>6</v>
      </c>
      <c r="V202" s="13" t="s">
        <v>6</v>
      </c>
      <c r="W202" s="13" t="s">
        <v>6</v>
      </c>
      <c r="X202" s="13" t="s">
        <v>6</v>
      </c>
      <c r="Y202" s="13" t="s">
        <v>6</v>
      </c>
      <c r="Z202" s="13" t="s">
        <v>6</v>
      </c>
      <c r="AA202" s="13" t="s">
        <v>6</v>
      </c>
      <c r="AB202" s="13" t="s">
        <v>6</v>
      </c>
      <c r="AC202" s="13" t="n">
        <f>SUM(Q202:AB202)</f>
        <v>0.0</v>
      </c>
      <c r="AD202" s="14" t="n">
        <f>P202-AC202</f>
        <v>47534.0</v>
      </c>
      <c r="AE202" s="9" t="n">
        <f>IF(AC202&lt;&gt;0,AD202/AC202*100,0)</f>
        <v>0.0</v>
      </c>
      <c r="AF202" s="10" t="s">
        <v>45</v>
      </c>
    </row>
    <row r="203">
      <c r="A203" s="2" t="s">
        <v>275</v>
      </c>
      <c r="B203" s="3" t="s">
        <v>307</v>
      </c>
      <c r="C203" s="10" t="s">
        <v>25</v>
      </c>
      <c r="D203" s="13" t="s">
        <v>6</v>
      </c>
      <c r="E203" s="13" t="s">
        <v>6</v>
      </c>
      <c r="F203" s="13" t="s">
        <v>6</v>
      </c>
      <c r="G203" s="13" t="s">
        <v>6</v>
      </c>
      <c r="H203" s="13" t="s">
        <v>6</v>
      </c>
      <c r="I203" s="13" t="s">
        <v>6</v>
      </c>
      <c r="J203" s="13" t="s">
        <v>6</v>
      </c>
      <c r="K203" s="13" t="s">
        <v>6</v>
      </c>
      <c r="L203" s="13" t="s">
        <v>6</v>
      </c>
      <c r="M203" s="13" t="n">
        <v>197881.0</v>
      </c>
      <c r="N203" s="13" t="s">
        <v>6</v>
      </c>
      <c r="O203" s="13" t="s">
        <v>6</v>
      </c>
      <c r="P203" s="13" t="n">
        <f>SUM(D203:O203)</f>
        <v>197881.0</v>
      </c>
      <c r="Q203" s="13" t="s">
        <v>6</v>
      </c>
      <c r="R203" s="13" t="s">
        <v>6</v>
      </c>
      <c r="S203" s="13" t="s">
        <v>6</v>
      </c>
      <c r="T203" s="13" t="s">
        <v>6</v>
      </c>
      <c r="U203" s="13" t="s">
        <v>6</v>
      </c>
      <c r="V203" s="13" t="s">
        <v>6</v>
      </c>
      <c r="W203" s="13" t="s">
        <v>6</v>
      </c>
      <c r="X203" s="13" t="s">
        <v>6</v>
      </c>
      <c r="Y203" s="13" t="s">
        <v>6</v>
      </c>
      <c r="Z203" s="13" t="n">
        <v>154421.0</v>
      </c>
      <c r="AA203" s="13" t="s">
        <v>6</v>
      </c>
      <c r="AB203" s="13" t="s">
        <v>6</v>
      </c>
      <c r="AC203" s="13" t="n">
        <f>SUM(Q203:AB203)</f>
        <v>154421.0</v>
      </c>
      <c r="AD203" s="14" t="n">
        <f>P203-AC203</f>
        <v>43460.0</v>
      </c>
      <c r="AE203" s="9" t="n">
        <f>IF(AC203&lt;&gt;0,AD203/AC203*100,0)</f>
        <v>28.14384053982295</v>
      </c>
      <c r="AF203" s="10" t="s">
        <v>45</v>
      </c>
    </row>
    <row r="204">
      <c r="A204" s="2" t="s">
        <v>275</v>
      </c>
      <c r="B204" s="3" t="s">
        <v>308</v>
      </c>
      <c r="C204" s="10" t="s">
        <v>25</v>
      </c>
      <c r="D204" s="13" t="s">
        <v>6</v>
      </c>
      <c r="E204" s="13" t="s">
        <v>6</v>
      </c>
      <c r="F204" s="13" t="s">
        <v>6</v>
      </c>
      <c r="G204" s="13" t="s">
        <v>6</v>
      </c>
      <c r="H204" s="13" t="s">
        <v>6</v>
      </c>
      <c r="I204" s="13" t="s">
        <v>6</v>
      </c>
      <c r="J204" s="13" t="s">
        <v>6</v>
      </c>
      <c r="K204" s="13" t="s">
        <v>6</v>
      </c>
      <c r="L204" s="13" t="s">
        <v>6</v>
      </c>
      <c r="M204" s="13" t="n">
        <v>79492.0</v>
      </c>
      <c r="N204" s="13" t="s">
        <v>6</v>
      </c>
      <c r="O204" s="13" t="s">
        <v>6</v>
      </c>
      <c r="P204" s="13" t="n">
        <f>SUM(D204:O204)</f>
        <v>79492.0</v>
      </c>
      <c r="Q204" s="13" t="s">
        <v>6</v>
      </c>
      <c r="R204" s="13" t="s">
        <v>6</v>
      </c>
      <c r="S204" s="13" t="s">
        <v>6</v>
      </c>
      <c r="T204" s="13" t="s">
        <v>6</v>
      </c>
      <c r="U204" s="13" t="s">
        <v>6</v>
      </c>
      <c r="V204" s="13" t="s">
        <v>6</v>
      </c>
      <c r="W204" s="13" t="s">
        <v>6</v>
      </c>
      <c r="X204" s="13" t="s">
        <v>6</v>
      </c>
      <c r="Y204" s="13" t="s">
        <v>6</v>
      </c>
      <c r="Z204" s="13" t="n">
        <v>67285.0</v>
      </c>
      <c r="AA204" s="13" t="s">
        <v>6</v>
      </c>
      <c r="AB204" s="13" t="s">
        <v>6</v>
      </c>
      <c r="AC204" s="13" t="n">
        <f>SUM(Q204:AB204)</f>
        <v>67285.0</v>
      </c>
      <c r="AD204" s="14" t="n">
        <f>P204-AC204</f>
        <v>12207.0</v>
      </c>
      <c r="AE204" s="9" t="n">
        <f>IF(AC204&lt;&gt;0,AD204/AC204*100,0)</f>
        <v>18.142230809244257</v>
      </c>
      <c r="AF204" s="10" t="s">
        <v>309</v>
      </c>
    </row>
    <row r="205">
      <c r="A205" s="2" t="s">
        <v>275</v>
      </c>
      <c r="B205" s="3" t="s">
        <v>310</v>
      </c>
      <c r="C205" s="10" t="s">
        <v>25</v>
      </c>
      <c r="D205" s="13" t="s">
        <v>6</v>
      </c>
      <c r="E205" s="13" t="s">
        <v>6</v>
      </c>
      <c r="F205" s="13" t="s">
        <v>6</v>
      </c>
      <c r="G205" s="13" t="s">
        <v>6</v>
      </c>
      <c r="H205" s="13" t="s">
        <v>6</v>
      </c>
      <c r="I205" s="13" t="s">
        <v>6</v>
      </c>
      <c r="J205" s="13" t="s">
        <v>6</v>
      </c>
      <c r="K205" s="13" t="s">
        <v>6</v>
      </c>
      <c r="L205" s="13" t="s">
        <v>6</v>
      </c>
      <c r="M205" s="13" t="n">
        <v>26749.0</v>
      </c>
      <c r="N205" s="13" t="s">
        <v>6</v>
      </c>
      <c r="O205" s="13" t="s">
        <v>6</v>
      </c>
      <c r="P205" s="13" t="n">
        <f>SUM(D205:O205)</f>
        <v>26749.0</v>
      </c>
      <c r="Q205" s="13" t="s">
        <v>6</v>
      </c>
      <c r="R205" s="13" t="s">
        <v>6</v>
      </c>
      <c r="S205" s="13" t="s">
        <v>6</v>
      </c>
      <c r="T205" s="13" t="s">
        <v>6</v>
      </c>
      <c r="U205" s="13" t="s">
        <v>6</v>
      </c>
      <c r="V205" s="13" t="s">
        <v>6</v>
      </c>
      <c r="W205" s="13" t="s">
        <v>6</v>
      </c>
      <c r="X205" s="13" t="s">
        <v>6</v>
      </c>
      <c r="Y205" s="13" t="s">
        <v>6</v>
      </c>
      <c r="Z205" s="13" t="n">
        <v>9659.0</v>
      </c>
      <c r="AA205" s="13" t="s">
        <v>6</v>
      </c>
      <c r="AB205" s="13" t="s">
        <v>6</v>
      </c>
      <c r="AC205" s="13" t="n">
        <f>SUM(Q205:AB205)</f>
        <v>9659.0</v>
      </c>
      <c r="AD205" s="14" t="n">
        <f>P205-AC205</f>
        <v>17090.0</v>
      </c>
      <c r="AE205" s="9" t="n">
        <f>IF(AC205&lt;&gt;0,AD205/AC205*100,0)</f>
        <v>176.93342996169378</v>
      </c>
      <c r="AF205" s="10" t="s">
        <v>64</v>
      </c>
    </row>
    <row r="206">
      <c r="A206" s="2" t="s">
        <v>275</v>
      </c>
      <c r="B206" s="3" t="s">
        <v>311</v>
      </c>
      <c r="C206" s="10" t="s">
        <v>25</v>
      </c>
      <c r="D206" s="13" t="s">
        <v>6</v>
      </c>
      <c r="E206" s="13" t="s">
        <v>6</v>
      </c>
      <c r="F206" s="13" t="s">
        <v>6</v>
      </c>
      <c r="G206" s="13" t="s">
        <v>6</v>
      </c>
      <c r="H206" s="13" t="s">
        <v>6</v>
      </c>
      <c r="I206" s="13" t="s">
        <v>6</v>
      </c>
      <c r="J206" s="13" t="s">
        <v>6</v>
      </c>
      <c r="K206" s="13" t="s">
        <v>6</v>
      </c>
      <c r="L206" s="13" t="s">
        <v>6</v>
      </c>
      <c r="M206" s="13" t="n">
        <v>7319.0</v>
      </c>
      <c r="N206" s="13" t="s">
        <v>6</v>
      </c>
      <c r="O206" s="13" t="s">
        <v>6</v>
      </c>
      <c r="P206" s="13" t="n">
        <f>SUM(D206:O206)</f>
        <v>7319.0</v>
      </c>
      <c r="Q206" s="13" t="s">
        <v>6</v>
      </c>
      <c r="R206" s="13" t="s">
        <v>6</v>
      </c>
      <c r="S206" s="13" t="s">
        <v>6</v>
      </c>
      <c r="T206" s="13" t="s">
        <v>6</v>
      </c>
      <c r="U206" s="13" t="s">
        <v>6</v>
      </c>
      <c r="V206" s="13" t="s">
        <v>6</v>
      </c>
      <c r="W206" s="13" t="s">
        <v>6</v>
      </c>
      <c r="X206" s="13" t="s">
        <v>6</v>
      </c>
      <c r="Y206" s="13" t="s">
        <v>6</v>
      </c>
      <c r="Z206" s="13" t="n">
        <v>11033.0</v>
      </c>
      <c r="AA206" s="13" t="s">
        <v>6</v>
      </c>
      <c r="AB206" s="13" t="s">
        <v>6</v>
      </c>
      <c r="AC206" s="13" t="n">
        <f>SUM(Q206:AB206)</f>
        <v>11033.0</v>
      </c>
      <c r="AD206" s="14" t="n">
        <f>P206-AC206</f>
        <v>-3714.0</v>
      </c>
      <c r="AE206" s="9" t="n">
        <f>IF(AC206&lt;&gt;0,AD206/AC206*100,0)</f>
        <v>-33.66264841838122</v>
      </c>
      <c r="AF206" s="10" t="s">
        <v>45</v>
      </c>
    </row>
    <row r="207">
      <c r="A207" s="2" t="s">
        <v>275</v>
      </c>
      <c r="B207" s="3" t="s">
        <v>312</v>
      </c>
      <c r="C207" s="10" t="s">
        <v>120</v>
      </c>
      <c r="D207" s="13" t="s">
        <v>6</v>
      </c>
      <c r="E207" s="13" t="s">
        <v>6</v>
      </c>
      <c r="F207" s="13" t="s">
        <v>6</v>
      </c>
      <c r="G207" s="13" t="s">
        <v>6</v>
      </c>
      <c r="H207" s="13" t="s">
        <v>6</v>
      </c>
      <c r="I207" s="13" t="s">
        <v>6</v>
      </c>
      <c r="J207" s="13" t="s">
        <v>6</v>
      </c>
      <c r="K207" s="13" t="s">
        <v>6</v>
      </c>
      <c r="L207" s="13" t="s">
        <v>6</v>
      </c>
      <c r="M207" s="13" t="n">
        <v>15117.0</v>
      </c>
      <c r="N207" s="13" t="s">
        <v>6</v>
      </c>
      <c r="O207" s="13" t="s">
        <v>6</v>
      </c>
      <c r="P207" s="13" t="n">
        <f>SUM(D207:O207)</f>
        <v>15117.0</v>
      </c>
      <c r="Q207" s="13" t="s">
        <v>6</v>
      </c>
      <c r="R207" s="13" t="s">
        <v>6</v>
      </c>
      <c r="S207" s="13" t="s">
        <v>6</v>
      </c>
      <c r="T207" s="13" t="s">
        <v>6</v>
      </c>
      <c r="U207" s="13" t="s">
        <v>6</v>
      </c>
      <c r="V207" s="13" t="s">
        <v>6</v>
      </c>
      <c r="W207" s="13" t="s">
        <v>6</v>
      </c>
      <c r="X207" s="13" t="s">
        <v>6</v>
      </c>
      <c r="Y207" s="13" t="s">
        <v>6</v>
      </c>
      <c r="Z207" s="13" t="n">
        <v>13584.0</v>
      </c>
      <c r="AA207" s="13" t="s">
        <v>6</v>
      </c>
      <c r="AB207" s="13" t="s">
        <v>6</v>
      </c>
      <c r="AC207" s="13" t="n">
        <f>SUM(Q207:AB207)</f>
        <v>13584.0</v>
      </c>
      <c r="AD207" s="14" t="n">
        <f>P207-AC207</f>
        <v>1533.0</v>
      </c>
      <c r="AE207" s="9" t="n">
        <f>IF(AC207&lt;&gt;0,AD207/AC207*100,0)</f>
        <v>11.285335689045937</v>
      </c>
      <c r="AF207" s="10" t="s">
        <v>313</v>
      </c>
    </row>
    <row r="208">
      <c r="A208" s="2" t="s">
        <v>275</v>
      </c>
      <c r="B208" s="3" t="s">
        <v>314</v>
      </c>
      <c r="C208" s="10" t="s">
        <v>120</v>
      </c>
      <c r="D208" s="13" t="s">
        <v>6</v>
      </c>
      <c r="E208" s="13" t="s">
        <v>6</v>
      </c>
      <c r="F208" s="13" t="s">
        <v>6</v>
      </c>
      <c r="G208" s="13" t="s">
        <v>6</v>
      </c>
      <c r="H208" s="13" t="s">
        <v>6</v>
      </c>
      <c r="I208" s="13" t="s">
        <v>6</v>
      </c>
      <c r="J208" s="13" t="s">
        <v>6</v>
      </c>
      <c r="K208" s="13" t="s">
        <v>6</v>
      </c>
      <c r="L208" s="13" t="s">
        <v>6</v>
      </c>
      <c r="M208" s="13" t="n">
        <v>17032.0</v>
      </c>
      <c r="N208" s="13" t="s">
        <v>6</v>
      </c>
      <c r="O208" s="13" t="s">
        <v>6</v>
      </c>
      <c r="P208" s="13" t="n">
        <f>SUM(D208:O208)</f>
        <v>17032.0</v>
      </c>
      <c r="Q208" s="13" t="s">
        <v>6</v>
      </c>
      <c r="R208" s="13" t="s">
        <v>6</v>
      </c>
      <c r="S208" s="13" t="s">
        <v>6</v>
      </c>
      <c r="T208" s="13" t="s">
        <v>6</v>
      </c>
      <c r="U208" s="13" t="s">
        <v>6</v>
      </c>
      <c r="V208" s="13" t="s">
        <v>6</v>
      </c>
      <c r="W208" s="13" t="s">
        <v>6</v>
      </c>
      <c r="X208" s="13" t="s">
        <v>6</v>
      </c>
      <c r="Y208" s="13" t="s">
        <v>6</v>
      </c>
      <c r="Z208" s="13" t="n">
        <v>16043.0</v>
      </c>
      <c r="AA208" s="13" t="s">
        <v>6</v>
      </c>
      <c r="AB208" s="13" t="s">
        <v>6</v>
      </c>
      <c r="AC208" s="13" t="n">
        <f>SUM(Q208:AB208)</f>
        <v>16043.0</v>
      </c>
      <c r="AD208" s="14" t="n">
        <f>P208-AC208</f>
        <v>989.0</v>
      </c>
      <c r="AE208" s="9" t="n">
        <f>IF(AC208&lt;&gt;0,AD208/AC208*100,0)</f>
        <v>6.164682416006982</v>
      </c>
      <c r="AF208" s="10" t="s">
        <v>313</v>
      </c>
    </row>
    <row r="209">
      <c r="A209" s="2" t="s">
        <v>275</v>
      </c>
      <c r="B209" s="3" t="s">
        <v>315</v>
      </c>
      <c r="C209" s="10" t="s">
        <v>63</v>
      </c>
      <c r="D209" s="13" t="s">
        <v>6</v>
      </c>
      <c r="E209" s="13" t="s">
        <v>6</v>
      </c>
      <c r="F209" s="13" t="s">
        <v>6</v>
      </c>
      <c r="G209" s="13" t="s">
        <v>6</v>
      </c>
      <c r="H209" s="13" t="s">
        <v>6</v>
      </c>
      <c r="I209" s="13" t="s">
        <v>6</v>
      </c>
      <c r="J209" s="13" t="s">
        <v>6</v>
      </c>
      <c r="K209" s="13" t="s">
        <v>6</v>
      </c>
      <c r="L209" s="13" t="s">
        <v>6</v>
      </c>
      <c r="M209" s="13" t="n">
        <v>33974.0</v>
      </c>
      <c r="N209" s="13" t="s">
        <v>6</v>
      </c>
      <c r="O209" s="13" t="s">
        <v>6</v>
      </c>
      <c r="P209" s="13" t="n">
        <f>SUM(D209:O209)</f>
        <v>33974.0</v>
      </c>
      <c r="Q209" s="13" t="s">
        <v>6</v>
      </c>
      <c r="R209" s="13" t="s">
        <v>6</v>
      </c>
      <c r="S209" s="13" t="s">
        <v>6</v>
      </c>
      <c r="T209" s="13" t="s">
        <v>6</v>
      </c>
      <c r="U209" s="13" t="s">
        <v>6</v>
      </c>
      <c r="V209" s="13" t="s">
        <v>6</v>
      </c>
      <c r="W209" s="13" t="s">
        <v>6</v>
      </c>
      <c r="X209" s="13" t="s">
        <v>6</v>
      </c>
      <c r="Y209" s="13" t="s">
        <v>6</v>
      </c>
      <c r="Z209" s="13" t="n">
        <v>33114.0</v>
      </c>
      <c r="AA209" s="13" t="s">
        <v>6</v>
      </c>
      <c r="AB209" s="13" t="s">
        <v>6</v>
      </c>
      <c r="AC209" s="13" t="n">
        <f>SUM(Q209:AB209)</f>
        <v>33114.0</v>
      </c>
      <c r="AD209" s="14" t="n">
        <f>P209-AC209</f>
        <v>860.0</v>
      </c>
      <c r="AE209" s="9" t="n">
        <f>IF(AC209&lt;&gt;0,AD209/AC209*100,0)</f>
        <v>2.5970888445974514</v>
      </c>
      <c r="AF209" s="10" t="s">
        <v>67</v>
      </c>
    </row>
    <row r="210">
      <c r="A210" s="2" t="s">
        <v>275</v>
      </c>
      <c r="B210" s="3" t="s">
        <v>316</v>
      </c>
      <c r="C210" s="10" t="s">
        <v>229</v>
      </c>
      <c r="D210" s="13" t="s">
        <v>6</v>
      </c>
      <c r="E210" s="13" t="s">
        <v>6</v>
      </c>
      <c r="F210" s="13" t="s">
        <v>6</v>
      </c>
      <c r="G210" s="13" t="s">
        <v>6</v>
      </c>
      <c r="H210" s="13" t="s">
        <v>6</v>
      </c>
      <c r="I210" s="13" t="s">
        <v>6</v>
      </c>
      <c r="J210" s="13" t="s">
        <v>6</v>
      </c>
      <c r="K210" s="13" t="s">
        <v>6</v>
      </c>
      <c r="L210" s="13" t="s">
        <v>6</v>
      </c>
      <c r="M210" s="13" t="n">
        <v>28446.0</v>
      </c>
      <c r="N210" s="13" t="s">
        <v>6</v>
      </c>
      <c r="O210" s="13" t="s">
        <v>6</v>
      </c>
      <c r="P210" s="13" t="n">
        <f>SUM(D210:O210)</f>
        <v>28446.0</v>
      </c>
      <c r="Q210" s="13" t="s">
        <v>6</v>
      </c>
      <c r="R210" s="13" t="s">
        <v>6</v>
      </c>
      <c r="S210" s="13" t="s">
        <v>6</v>
      </c>
      <c r="T210" s="13" t="s">
        <v>6</v>
      </c>
      <c r="U210" s="13" t="s">
        <v>6</v>
      </c>
      <c r="V210" s="13" t="s">
        <v>6</v>
      </c>
      <c r="W210" s="13" t="s">
        <v>6</v>
      </c>
      <c r="X210" s="13" t="s">
        <v>6</v>
      </c>
      <c r="Y210" s="13" t="s">
        <v>6</v>
      </c>
      <c r="Z210" s="13" t="n">
        <v>28226.0</v>
      </c>
      <c r="AA210" s="13" t="s">
        <v>6</v>
      </c>
      <c r="AB210" s="13" t="s">
        <v>6</v>
      </c>
      <c r="AC210" s="13" t="n">
        <f>SUM(Q210:AB210)</f>
        <v>28226.0</v>
      </c>
      <c r="AD210" s="14" t="n">
        <f>P210-AC210</f>
        <v>220.0</v>
      </c>
      <c r="AE210" s="9" t="n">
        <f>IF(AC210&lt;&gt;0,AD210/AC210*100,0)</f>
        <v>0.779423226812159</v>
      </c>
      <c r="AF210" s="10" t="s">
        <v>64</v>
      </c>
    </row>
    <row r="211">
      <c r="A211" s="2" t="s">
        <v>275</v>
      </c>
      <c r="B211" s="3" t="s">
        <v>317</v>
      </c>
      <c r="C211" s="10" t="s">
        <v>25</v>
      </c>
      <c r="D211" s="13" t="s">
        <v>6</v>
      </c>
      <c r="E211" s="13" t="s">
        <v>6</v>
      </c>
      <c r="F211" s="13" t="s">
        <v>6</v>
      </c>
      <c r="G211" s="13" t="s">
        <v>6</v>
      </c>
      <c r="H211" s="13" t="s">
        <v>6</v>
      </c>
      <c r="I211" s="13" t="s">
        <v>6</v>
      </c>
      <c r="J211" s="13" t="s">
        <v>6</v>
      </c>
      <c r="K211" s="13" t="s">
        <v>6</v>
      </c>
      <c r="L211" s="13" t="s">
        <v>6</v>
      </c>
      <c r="M211" s="13" t="n">
        <v>11357.0</v>
      </c>
      <c r="N211" s="13" t="s">
        <v>6</v>
      </c>
      <c r="O211" s="13" t="s">
        <v>6</v>
      </c>
      <c r="P211" s="13" t="n">
        <f>SUM(D211:O211)</f>
        <v>11357.0</v>
      </c>
      <c r="Q211" s="13" t="s">
        <v>6</v>
      </c>
      <c r="R211" s="13" t="s">
        <v>6</v>
      </c>
      <c r="S211" s="13" t="s">
        <v>6</v>
      </c>
      <c r="T211" s="13" t="s">
        <v>6</v>
      </c>
      <c r="U211" s="13" t="s">
        <v>6</v>
      </c>
      <c r="V211" s="13" t="s">
        <v>6</v>
      </c>
      <c r="W211" s="13" t="s">
        <v>6</v>
      </c>
      <c r="X211" s="13" t="s">
        <v>6</v>
      </c>
      <c r="Y211" s="13" t="s">
        <v>6</v>
      </c>
      <c r="Z211" s="13" t="n">
        <v>8185.0</v>
      </c>
      <c r="AA211" s="13" t="s">
        <v>6</v>
      </c>
      <c r="AB211" s="13" t="s">
        <v>6</v>
      </c>
      <c r="AC211" s="13" t="n">
        <f>SUM(Q211:AB211)</f>
        <v>8185.0</v>
      </c>
      <c r="AD211" s="14" t="n">
        <f>P211-AC211</f>
        <v>3172.0</v>
      </c>
      <c r="AE211" s="9" t="n">
        <f>IF(AC211&lt;&gt;0,AD211/AC211*100,0)</f>
        <v>38.753817959682344</v>
      </c>
      <c r="AF211" s="10" t="s">
        <v>45</v>
      </c>
    </row>
    <row r="212">
      <c r="A212" s="2" t="s">
        <v>275</v>
      </c>
      <c r="B212" s="3" t="s">
        <v>318</v>
      </c>
      <c r="C212" s="10" t="s">
        <v>10</v>
      </c>
      <c r="D212" s="13" t="s">
        <v>6</v>
      </c>
      <c r="E212" s="13" t="s">
        <v>6</v>
      </c>
      <c r="F212" s="13" t="s">
        <v>6</v>
      </c>
      <c r="G212" s="13" t="s">
        <v>6</v>
      </c>
      <c r="H212" s="13" t="s">
        <v>6</v>
      </c>
      <c r="I212" s="13" t="s">
        <v>6</v>
      </c>
      <c r="J212" s="13" t="s">
        <v>6</v>
      </c>
      <c r="K212" s="13" t="s">
        <v>6</v>
      </c>
      <c r="L212" s="13" t="s">
        <v>6</v>
      </c>
      <c r="M212" s="13" t="n">
        <v>22323.0</v>
      </c>
      <c r="N212" s="13" t="s">
        <v>6</v>
      </c>
      <c r="O212" s="13" t="s">
        <v>6</v>
      </c>
      <c r="P212" s="13" t="n">
        <f>SUM(D212:O212)</f>
        <v>22323.0</v>
      </c>
      <c r="Q212" s="13" t="s">
        <v>6</v>
      </c>
      <c r="R212" s="13" t="s">
        <v>6</v>
      </c>
      <c r="S212" s="13" t="s">
        <v>6</v>
      </c>
      <c r="T212" s="13" t="s">
        <v>6</v>
      </c>
      <c r="U212" s="13" t="s">
        <v>6</v>
      </c>
      <c r="V212" s="13" t="s">
        <v>6</v>
      </c>
      <c r="W212" s="13" t="s">
        <v>6</v>
      </c>
      <c r="X212" s="13" t="s">
        <v>6</v>
      </c>
      <c r="Y212" s="13" t="s">
        <v>6</v>
      </c>
      <c r="Z212" s="13" t="n">
        <v>20392.0</v>
      </c>
      <c r="AA212" s="13" t="s">
        <v>6</v>
      </c>
      <c r="AB212" s="13" t="s">
        <v>6</v>
      </c>
      <c r="AC212" s="13" t="n">
        <f>SUM(Q212:AB212)</f>
        <v>20392.0</v>
      </c>
      <c r="AD212" s="14" t="n">
        <f>P212-AC212</f>
        <v>1931.0</v>
      </c>
      <c r="AE212" s="9" t="n">
        <f>IF(AC212&lt;&gt;0,AD212/AC212*100,0)</f>
        <v>9.469399764613575</v>
      </c>
      <c r="AF212" s="10" t="s">
        <v>319</v>
      </c>
    </row>
    <row r="213">
      <c r="A213" s="2" t="s">
        <v>275</v>
      </c>
      <c r="B213" s="3" t="s">
        <v>320</v>
      </c>
      <c r="C213" s="10" t="s">
        <v>79</v>
      </c>
      <c r="D213" s="13" t="s">
        <v>6</v>
      </c>
      <c r="E213" s="13" t="s">
        <v>6</v>
      </c>
      <c r="F213" s="13" t="s">
        <v>6</v>
      </c>
      <c r="G213" s="13" t="s">
        <v>6</v>
      </c>
      <c r="H213" s="13" t="s">
        <v>6</v>
      </c>
      <c r="I213" s="13" t="s">
        <v>6</v>
      </c>
      <c r="J213" s="13" t="s">
        <v>6</v>
      </c>
      <c r="K213" s="13" t="s">
        <v>6</v>
      </c>
      <c r="L213" s="13" t="s">
        <v>6</v>
      </c>
      <c r="M213" s="13" t="n">
        <v>14891.0</v>
      </c>
      <c r="N213" s="13" t="s">
        <v>6</v>
      </c>
      <c r="O213" s="13" t="s">
        <v>6</v>
      </c>
      <c r="P213" s="13" t="n">
        <f>SUM(D213:O213)</f>
        <v>14891.0</v>
      </c>
      <c r="Q213" s="13" t="s">
        <v>6</v>
      </c>
      <c r="R213" s="13" t="s">
        <v>6</v>
      </c>
      <c r="S213" s="13" t="s">
        <v>6</v>
      </c>
      <c r="T213" s="13" t="s">
        <v>6</v>
      </c>
      <c r="U213" s="13" t="s">
        <v>6</v>
      </c>
      <c r="V213" s="13" t="s">
        <v>6</v>
      </c>
      <c r="W213" s="13" t="s">
        <v>6</v>
      </c>
      <c r="X213" s="13" t="s">
        <v>6</v>
      </c>
      <c r="Y213" s="13" t="s">
        <v>6</v>
      </c>
      <c r="Z213" s="13" t="n">
        <v>14202.0</v>
      </c>
      <c r="AA213" s="13" t="s">
        <v>6</v>
      </c>
      <c r="AB213" s="13" t="s">
        <v>6</v>
      </c>
      <c r="AC213" s="13" t="n">
        <f>SUM(Q213:AB213)</f>
        <v>14202.0</v>
      </c>
      <c r="AD213" s="14" t="n">
        <f>P213-AC213</f>
        <v>689.0</v>
      </c>
      <c r="AE213" s="9" t="n">
        <f>IF(AC213&lt;&gt;0,AD213/AC213*100,0)</f>
        <v>4.851429376144205</v>
      </c>
      <c r="AF213" s="10" t="s">
        <v>45</v>
      </c>
    </row>
    <row r="214">
      <c r="A214" s="2" t="s">
        <v>275</v>
      </c>
      <c r="B214" s="3" t="s">
        <v>321</v>
      </c>
      <c r="C214" s="10" t="s">
        <v>10</v>
      </c>
      <c r="D214" s="13" t="s">
        <v>6</v>
      </c>
      <c r="E214" s="13" t="s">
        <v>6</v>
      </c>
      <c r="F214" s="13" t="s">
        <v>6</v>
      </c>
      <c r="G214" s="13" t="s">
        <v>6</v>
      </c>
      <c r="H214" s="13" t="s">
        <v>6</v>
      </c>
      <c r="I214" s="13" t="s">
        <v>6</v>
      </c>
      <c r="J214" s="13" t="s">
        <v>6</v>
      </c>
      <c r="K214" s="13" t="s">
        <v>6</v>
      </c>
      <c r="L214" s="13" t="s">
        <v>6</v>
      </c>
      <c r="M214" s="13" t="n">
        <v>61121.0</v>
      </c>
      <c r="N214" s="13" t="s">
        <v>6</v>
      </c>
      <c r="O214" s="13" t="s">
        <v>6</v>
      </c>
      <c r="P214" s="13" t="n">
        <f>SUM(D214:O214)</f>
        <v>61121.0</v>
      </c>
      <c r="Q214" s="13" t="s">
        <v>6</v>
      </c>
      <c r="R214" s="13" t="s">
        <v>6</v>
      </c>
      <c r="S214" s="13" t="s">
        <v>6</v>
      </c>
      <c r="T214" s="13" t="s">
        <v>6</v>
      </c>
      <c r="U214" s="13" t="s">
        <v>6</v>
      </c>
      <c r="V214" s="13" t="s">
        <v>6</v>
      </c>
      <c r="W214" s="13" t="s">
        <v>6</v>
      </c>
      <c r="X214" s="13" t="s">
        <v>6</v>
      </c>
      <c r="Y214" s="13" t="s">
        <v>6</v>
      </c>
      <c r="Z214" s="13" t="n">
        <v>47226.0</v>
      </c>
      <c r="AA214" s="13" t="s">
        <v>6</v>
      </c>
      <c r="AB214" s="13" t="s">
        <v>6</v>
      </c>
      <c r="AC214" s="13" t="n">
        <f>SUM(Q214:AB214)</f>
        <v>47226.0</v>
      </c>
      <c r="AD214" s="14" t="n">
        <f>P214-AC214</f>
        <v>13895.0</v>
      </c>
      <c r="AE214" s="9" t="n">
        <f>IF(AC214&lt;&gt;0,AD214/AC214*100,0)</f>
        <v>29.422352094185406</v>
      </c>
      <c r="AF214" s="10" t="s">
        <v>322</v>
      </c>
    </row>
    <row r="215">
      <c r="A215" s="2" t="s">
        <v>275</v>
      </c>
      <c r="B215" s="3" t="s">
        <v>323</v>
      </c>
      <c r="C215" s="10" t="s">
        <v>10</v>
      </c>
      <c r="D215" s="13" t="s">
        <v>6</v>
      </c>
      <c r="E215" s="13" t="s">
        <v>6</v>
      </c>
      <c r="F215" s="13" t="s">
        <v>6</v>
      </c>
      <c r="G215" s="13" t="s">
        <v>6</v>
      </c>
      <c r="H215" s="13" t="s">
        <v>6</v>
      </c>
      <c r="I215" s="13" t="s">
        <v>6</v>
      </c>
      <c r="J215" s="13" t="s">
        <v>6</v>
      </c>
      <c r="K215" s="13" t="s">
        <v>6</v>
      </c>
      <c r="L215" s="13" t="s">
        <v>6</v>
      </c>
      <c r="M215" s="13" t="n">
        <v>11125.0</v>
      </c>
      <c r="N215" s="13" t="s">
        <v>6</v>
      </c>
      <c r="O215" s="13" t="s">
        <v>6</v>
      </c>
      <c r="P215" s="13" t="n">
        <f>SUM(D215:O215)</f>
        <v>11125.0</v>
      </c>
      <c r="Q215" s="13" t="s">
        <v>6</v>
      </c>
      <c r="R215" s="13" t="s">
        <v>6</v>
      </c>
      <c r="S215" s="13" t="s">
        <v>6</v>
      </c>
      <c r="T215" s="13" t="s">
        <v>6</v>
      </c>
      <c r="U215" s="13" t="s">
        <v>6</v>
      </c>
      <c r="V215" s="13" t="s">
        <v>6</v>
      </c>
      <c r="W215" s="13" t="s">
        <v>6</v>
      </c>
      <c r="X215" s="13" t="s">
        <v>6</v>
      </c>
      <c r="Y215" s="13" t="s">
        <v>6</v>
      </c>
      <c r="Z215" s="13" t="n">
        <v>11098.0</v>
      </c>
      <c r="AA215" s="13" t="s">
        <v>6</v>
      </c>
      <c r="AB215" s="13" t="s">
        <v>6</v>
      </c>
      <c r="AC215" s="13" t="n">
        <f>SUM(Q215:AB215)</f>
        <v>11098.0</v>
      </c>
      <c r="AD215" s="14" t="n">
        <f>P215-AC215</f>
        <v>27.0</v>
      </c>
      <c r="AE215" s="9" t="n">
        <f>IF(AC215&lt;&gt;0,AD215/AC215*100,0)</f>
        <v>0.24328707875292846</v>
      </c>
      <c r="AF215" s="10" t="s">
        <v>45</v>
      </c>
    </row>
    <row r="216">
      <c r="A216" s="2" t="s">
        <v>275</v>
      </c>
      <c r="B216" s="3" t="s">
        <v>324</v>
      </c>
      <c r="C216" s="10" t="s">
        <v>79</v>
      </c>
      <c r="D216" s="13" t="s">
        <v>6</v>
      </c>
      <c r="E216" s="13" t="s">
        <v>6</v>
      </c>
      <c r="F216" s="13" t="s">
        <v>6</v>
      </c>
      <c r="G216" s="13" t="s">
        <v>6</v>
      </c>
      <c r="H216" s="13" t="s">
        <v>6</v>
      </c>
      <c r="I216" s="13" t="s">
        <v>6</v>
      </c>
      <c r="J216" s="13" t="s">
        <v>6</v>
      </c>
      <c r="K216" s="13" t="s">
        <v>6</v>
      </c>
      <c r="L216" s="13" t="s">
        <v>6</v>
      </c>
      <c r="M216" s="13" t="n">
        <v>42454.0</v>
      </c>
      <c r="N216" s="13" t="s">
        <v>6</v>
      </c>
      <c r="O216" s="13" t="s">
        <v>6</v>
      </c>
      <c r="P216" s="13" t="n">
        <f>SUM(D216:O216)</f>
        <v>42454.0</v>
      </c>
      <c r="Q216" s="13" t="s">
        <v>6</v>
      </c>
      <c r="R216" s="13" t="s">
        <v>6</v>
      </c>
      <c r="S216" s="13" t="s">
        <v>6</v>
      </c>
      <c r="T216" s="13" t="s">
        <v>6</v>
      </c>
      <c r="U216" s="13" t="s">
        <v>6</v>
      </c>
      <c r="V216" s="13" t="s">
        <v>6</v>
      </c>
      <c r="W216" s="13" t="s">
        <v>6</v>
      </c>
      <c r="X216" s="13" t="s">
        <v>6</v>
      </c>
      <c r="Y216" s="13" t="s">
        <v>6</v>
      </c>
      <c r="Z216" s="13" t="n">
        <v>35449.0</v>
      </c>
      <c r="AA216" s="13" t="s">
        <v>6</v>
      </c>
      <c r="AB216" s="13" t="s">
        <v>6</v>
      </c>
      <c r="AC216" s="13" t="n">
        <f>SUM(Q216:AB216)</f>
        <v>35449.0</v>
      </c>
      <c r="AD216" s="14" t="n">
        <f>P216-AC216</f>
        <v>7005.0</v>
      </c>
      <c r="AE216" s="9" t="n">
        <f>IF(AC216&lt;&gt;0,AD216/AC216*100,0)</f>
        <v>19.76078309684335</v>
      </c>
      <c r="AF216" s="10" t="s">
        <v>325</v>
      </c>
    </row>
    <row r="217">
      <c r="A217" s="2" t="s">
        <v>275</v>
      </c>
      <c r="B217" s="3" t="s">
        <v>326</v>
      </c>
      <c r="C217" s="10" t="s">
        <v>79</v>
      </c>
      <c r="D217" s="13" t="s">
        <v>6</v>
      </c>
      <c r="E217" s="13" t="s">
        <v>6</v>
      </c>
      <c r="F217" s="13" t="s">
        <v>6</v>
      </c>
      <c r="G217" s="13" t="s">
        <v>6</v>
      </c>
      <c r="H217" s="13" t="s">
        <v>6</v>
      </c>
      <c r="I217" s="13" t="s">
        <v>6</v>
      </c>
      <c r="J217" s="13" t="s">
        <v>6</v>
      </c>
      <c r="K217" s="13" t="s">
        <v>6</v>
      </c>
      <c r="L217" s="13" t="s">
        <v>6</v>
      </c>
      <c r="M217" s="13" t="n">
        <v>2466.0</v>
      </c>
      <c r="N217" s="13" t="s">
        <v>6</v>
      </c>
      <c r="O217" s="13" t="s">
        <v>6</v>
      </c>
      <c r="P217" s="13" t="n">
        <f>SUM(D217:O217)</f>
        <v>2466.0</v>
      </c>
      <c r="Q217" s="13" t="s">
        <v>6</v>
      </c>
      <c r="R217" s="13" t="s">
        <v>6</v>
      </c>
      <c r="S217" s="13" t="s">
        <v>6</v>
      </c>
      <c r="T217" s="13" t="s">
        <v>6</v>
      </c>
      <c r="U217" s="13" t="s">
        <v>6</v>
      </c>
      <c r="V217" s="13" t="s">
        <v>6</v>
      </c>
      <c r="W217" s="13" t="s">
        <v>6</v>
      </c>
      <c r="X217" s="13" t="s">
        <v>6</v>
      </c>
      <c r="Y217" s="13" t="s">
        <v>6</v>
      </c>
      <c r="Z217" s="13" t="n">
        <v>4472.0</v>
      </c>
      <c r="AA217" s="13" t="s">
        <v>6</v>
      </c>
      <c r="AB217" s="13" t="s">
        <v>6</v>
      </c>
      <c r="AC217" s="13" t="n">
        <f>SUM(Q217:AB217)</f>
        <v>4472.0</v>
      </c>
      <c r="AD217" s="14" t="n">
        <f>P217-AC217</f>
        <v>-2006.0</v>
      </c>
      <c r="AE217" s="9" t="n">
        <f>IF(AC217&lt;&gt;0,AD217/AC217*100,0)</f>
        <v>-44.856887298747765</v>
      </c>
      <c r="AF217" s="10" t="s">
        <v>64</v>
      </c>
    </row>
    <row r="218">
      <c r="A218" s="2" t="s">
        <v>275</v>
      </c>
      <c r="B218" s="3" t="s">
        <v>327</v>
      </c>
      <c r="C218" s="10" t="s">
        <v>10</v>
      </c>
      <c r="D218" s="13" t="s">
        <v>6</v>
      </c>
      <c r="E218" s="13" t="s">
        <v>6</v>
      </c>
      <c r="F218" s="13" t="s">
        <v>6</v>
      </c>
      <c r="G218" s="13" t="s">
        <v>6</v>
      </c>
      <c r="H218" s="13" t="s">
        <v>6</v>
      </c>
      <c r="I218" s="13" t="s">
        <v>6</v>
      </c>
      <c r="J218" s="13" t="s">
        <v>6</v>
      </c>
      <c r="K218" s="13" t="s">
        <v>6</v>
      </c>
      <c r="L218" s="13" t="s">
        <v>6</v>
      </c>
      <c r="M218" s="13" t="n">
        <v>25849.0</v>
      </c>
      <c r="N218" s="13" t="s">
        <v>6</v>
      </c>
      <c r="O218" s="13" t="s">
        <v>6</v>
      </c>
      <c r="P218" s="13" t="n">
        <f>SUM(D218:O218)</f>
        <v>25849.0</v>
      </c>
      <c r="Q218" s="13" t="s">
        <v>6</v>
      </c>
      <c r="R218" s="13" t="s">
        <v>6</v>
      </c>
      <c r="S218" s="13" t="s">
        <v>6</v>
      </c>
      <c r="T218" s="13" t="s">
        <v>6</v>
      </c>
      <c r="U218" s="13" t="s">
        <v>6</v>
      </c>
      <c r="V218" s="13" t="s">
        <v>6</v>
      </c>
      <c r="W218" s="13" t="s">
        <v>6</v>
      </c>
      <c r="X218" s="13" t="s">
        <v>6</v>
      </c>
      <c r="Y218" s="13" t="s">
        <v>6</v>
      </c>
      <c r="Z218" s="13" t="n">
        <v>23572.0</v>
      </c>
      <c r="AA218" s="13" t="s">
        <v>6</v>
      </c>
      <c r="AB218" s="13" t="s">
        <v>6</v>
      </c>
      <c r="AC218" s="13" t="n">
        <f>SUM(Q218:AB218)</f>
        <v>23572.0</v>
      </c>
      <c r="AD218" s="14" t="n">
        <f>P218-AC218</f>
        <v>2277.0</v>
      </c>
      <c r="AE218" s="9" t="n">
        <f>IF(AC218&lt;&gt;0,AD218/AC218*100,0)</f>
        <v>9.659765823858816</v>
      </c>
      <c r="AF218" s="10" t="s">
        <v>322</v>
      </c>
    </row>
    <row r="219">
      <c r="A219" s="2" t="s">
        <v>328</v>
      </c>
      <c r="B219" s="3" t="s">
        <v>329</v>
      </c>
      <c r="C219" s="10" t="s">
        <v>330</v>
      </c>
      <c r="D219" s="13" t="s">
        <v>6</v>
      </c>
      <c r="E219" s="13" t="s">
        <v>6</v>
      </c>
      <c r="F219" s="13" t="s">
        <v>6</v>
      </c>
      <c r="G219" s="13" t="s">
        <v>6</v>
      </c>
      <c r="H219" s="13" t="s">
        <v>6</v>
      </c>
      <c r="I219" s="13" t="s">
        <v>6</v>
      </c>
      <c r="J219" s="13" t="s">
        <v>6</v>
      </c>
      <c r="K219" s="13" t="s">
        <v>6</v>
      </c>
      <c r="L219" s="13" t="s">
        <v>6</v>
      </c>
      <c r="M219" s="13" t="n">
        <v>182000.0</v>
      </c>
      <c r="N219" s="13" t="s">
        <v>6</v>
      </c>
      <c r="O219" s="13" t="s">
        <v>6</v>
      </c>
      <c r="P219" s="13" t="n">
        <f>SUM(D219:O219)</f>
        <v>182000.0</v>
      </c>
      <c r="Q219" s="13" t="s">
        <v>6</v>
      </c>
      <c r="R219" s="13" t="s">
        <v>6</v>
      </c>
      <c r="S219" s="13" t="s">
        <v>6</v>
      </c>
      <c r="T219" s="13" t="s">
        <v>6</v>
      </c>
      <c r="U219" s="13" t="s">
        <v>6</v>
      </c>
      <c r="V219" s="13" t="s">
        <v>6</v>
      </c>
      <c r="W219" s="13" t="s">
        <v>6</v>
      </c>
      <c r="X219" s="13" t="s">
        <v>6</v>
      </c>
      <c r="Y219" s="13" t="s">
        <v>6</v>
      </c>
      <c r="Z219" s="13" t="n">
        <v>173200.0</v>
      </c>
      <c r="AA219" s="13" t="s">
        <v>6</v>
      </c>
      <c r="AB219" s="13" t="s">
        <v>6</v>
      </c>
      <c r="AC219" s="13" t="n">
        <f>SUM(Q219:AB219)</f>
        <v>173200.0</v>
      </c>
      <c r="AD219" s="14" t="n">
        <f>P219-AC219</f>
        <v>8800.0</v>
      </c>
      <c r="AE219" s="9" t="n">
        <f>IF(AC219&lt;&gt;0,AD219/AC219*100,0)</f>
        <v>5.080831408775981</v>
      </c>
      <c r="AF219" s="10" t="s">
        <v>266</v>
      </c>
    </row>
    <row r="220">
      <c r="A220" s="2" t="s">
        <v>328</v>
      </c>
      <c r="B220" s="3" t="s">
        <v>331</v>
      </c>
      <c r="C220" s="10" t="s">
        <v>154</v>
      </c>
      <c r="D220" s="13" t="s">
        <v>6</v>
      </c>
      <c r="E220" s="13" t="s">
        <v>6</v>
      </c>
      <c r="F220" s="13" t="s">
        <v>6</v>
      </c>
      <c r="G220" s="13" t="s">
        <v>6</v>
      </c>
      <c r="H220" s="13" t="s">
        <v>6</v>
      </c>
      <c r="I220" s="13" t="s">
        <v>6</v>
      </c>
      <c r="J220" s="13" t="s">
        <v>6</v>
      </c>
      <c r="K220" s="13" t="s">
        <v>6</v>
      </c>
      <c r="L220" s="13" t="s">
        <v>6</v>
      </c>
      <c r="M220" s="13" t="n">
        <v>980700.0</v>
      </c>
      <c r="N220" s="13" t="s">
        <v>6</v>
      </c>
      <c r="O220" s="13" t="s">
        <v>6</v>
      </c>
      <c r="P220" s="13" t="n">
        <f>SUM(D220:O220)</f>
        <v>980700.0</v>
      </c>
      <c r="Q220" s="13" t="s">
        <v>6</v>
      </c>
      <c r="R220" s="13" t="s">
        <v>6</v>
      </c>
      <c r="S220" s="13" t="s">
        <v>6</v>
      </c>
      <c r="T220" s="13" t="s">
        <v>6</v>
      </c>
      <c r="U220" s="13" t="s">
        <v>6</v>
      </c>
      <c r="V220" s="13" t="s">
        <v>6</v>
      </c>
      <c r="W220" s="13" t="s">
        <v>6</v>
      </c>
      <c r="X220" s="13" t="s">
        <v>6</v>
      </c>
      <c r="Y220" s="13" t="s">
        <v>6</v>
      </c>
      <c r="Z220" s="13" t="n">
        <v>1000000.0</v>
      </c>
      <c r="AA220" s="13" t="s">
        <v>6</v>
      </c>
      <c r="AB220" s="13" t="s">
        <v>6</v>
      </c>
      <c r="AC220" s="13" t="n">
        <f>SUM(Q220:AB220)</f>
        <v>1000000.0</v>
      </c>
      <c r="AD220" s="14" t="n">
        <f>P220-AC220</f>
        <v>-19300.0</v>
      </c>
      <c r="AE220" s="9" t="n">
        <f>IF(AC220&lt;&gt;0,AD220/AC220*100,0)</f>
        <v>-1.9300000000000002</v>
      </c>
      <c r="AF220" s="10" t="s">
        <v>92</v>
      </c>
    </row>
    <row r="221">
      <c r="A221" s="2" t="s">
        <v>328</v>
      </c>
      <c r="B221" s="3" t="s">
        <v>332</v>
      </c>
      <c r="C221" s="10" t="s">
        <v>154</v>
      </c>
      <c r="D221" s="13" t="s">
        <v>6</v>
      </c>
      <c r="E221" s="13" t="s">
        <v>6</v>
      </c>
      <c r="F221" s="13" t="s">
        <v>6</v>
      </c>
      <c r="G221" s="13" t="s">
        <v>6</v>
      </c>
      <c r="H221" s="13" t="s">
        <v>6</v>
      </c>
      <c r="I221" s="13" t="s">
        <v>6</v>
      </c>
      <c r="J221" s="13" t="s">
        <v>6</v>
      </c>
      <c r="K221" s="13" t="s">
        <v>6</v>
      </c>
      <c r="L221" s="13" t="s">
        <v>6</v>
      </c>
      <c r="M221" s="13" t="n">
        <v>371830.0</v>
      </c>
      <c r="N221" s="13" t="s">
        <v>6</v>
      </c>
      <c r="O221" s="13" t="s">
        <v>6</v>
      </c>
      <c r="P221" s="13" t="n">
        <f>SUM(D221:O221)</f>
        <v>371830.0</v>
      </c>
      <c r="Q221" s="13" t="s">
        <v>6</v>
      </c>
      <c r="R221" s="13" t="s">
        <v>6</v>
      </c>
      <c r="S221" s="13" t="s">
        <v>6</v>
      </c>
      <c r="T221" s="13" t="s">
        <v>6</v>
      </c>
      <c r="U221" s="13" t="s">
        <v>6</v>
      </c>
      <c r="V221" s="13" t="s">
        <v>6</v>
      </c>
      <c r="W221" s="13" t="s">
        <v>6</v>
      </c>
      <c r="X221" s="13" t="s">
        <v>6</v>
      </c>
      <c r="Y221" s="13" t="s">
        <v>6</v>
      </c>
      <c r="Z221" s="13" t="n">
        <v>391400.0</v>
      </c>
      <c r="AA221" s="13" t="s">
        <v>6</v>
      </c>
      <c r="AB221" s="13" t="s">
        <v>6</v>
      </c>
      <c r="AC221" s="13" t="n">
        <f>SUM(Q221:AB221)</f>
        <v>391400.0</v>
      </c>
      <c r="AD221" s="14" t="n">
        <f>P221-AC221</f>
        <v>-19570.0</v>
      </c>
      <c r="AE221" s="9" t="n">
        <f>IF(AC221&lt;&gt;0,AD221/AC221*100,0)</f>
        <v>-5.0</v>
      </c>
      <c r="AF221" s="10" t="s">
        <v>92</v>
      </c>
    </row>
    <row r="222">
      <c r="A222" s="2" t="s">
        <v>328</v>
      </c>
      <c r="B222" s="3" t="s">
        <v>333</v>
      </c>
      <c r="C222" s="10" t="s">
        <v>22</v>
      </c>
      <c r="D222" s="13" t="s">
        <v>6</v>
      </c>
      <c r="E222" s="13" t="s">
        <v>6</v>
      </c>
      <c r="F222" s="13" t="s">
        <v>6</v>
      </c>
      <c r="G222" s="13" t="s">
        <v>6</v>
      </c>
      <c r="H222" s="13" t="s">
        <v>6</v>
      </c>
      <c r="I222" s="13" t="s">
        <v>6</v>
      </c>
      <c r="J222" s="13" t="s">
        <v>6</v>
      </c>
      <c r="K222" s="13" t="s">
        <v>6</v>
      </c>
      <c r="L222" s="13" t="s">
        <v>6</v>
      </c>
      <c r="M222" s="13" t="n">
        <v>298729.0</v>
      </c>
      <c r="N222" s="13" t="s">
        <v>6</v>
      </c>
      <c r="O222" s="13" t="s">
        <v>6</v>
      </c>
      <c r="P222" s="13" t="n">
        <f>SUM(D222:O222)</f>
        <v>298729.0</v>
      </c>
      <c r="Q222" s="13" t="s">
        <v>6</v>
      </c>
      <c r="R222" s="13" t="s">
        <v>6</v>
      </c>
      <c r="S222" s="13" t="s">
        <v>6</v>
      </c>
      <c r="T222" s="13" t="s">
        <v>6</v>
      </c>
      <c r="U222" s="13" t="s">
        <v>6</v>
      </c>
      <c r="V222" s="13" t="s">
        <v>6</v>
      </c>
      <c r="W222" s="13" t="s">
        <v>6</v>
      </c>
      <c r="X222" s="13" t="s">
        <v>6</v>
      </c>
      <c r="Y222" s="13" t="s">
        <v>6</v>
      </c>
      <c r="Z222" s="13" t="n">
        <v>204898.0</v>
      </c>
      <c r="AA222" s="13" t="s">
        <v>6</v>
      </c>
      <c r="AB222" s="13" t="s">
        <v>6</v>
      </c>
      <c r="AC222" s="13" t="n">
        <f>SUM(Q222:AB222)</f>
        <v>204898.0</v>
      </c>
      <c r="AD222" s="14" t="n">
        <f>P222-AC222</f>
        <v>93831.0</v>
      </c>
      <c r="AE222" s="9" t="n">
        <f>IF(AC222&lt;&gt;0,AD222/AC222*100,0)</f>
        <v>45.794004821911386</v>
      </c>
      <c r="AF222" s="10" t="s">
        <v>334</v>
      </c>
    </row>
    <row r="223">
      <c r="A223" s="2" t="s">
        <v>328</v>
      </c>
      <c r="B223" s="3" t="s">
        <v>335</v>
      </c>
      <c r="C223" s="10" t="s">
        <v>25</v>
      </c>
      <c r="D223" s="13" t="s">
        <v>6</v>
      </c>
      <c r="E223" s="13" t="s">
        <v>6</v>
      </c>
      <c r="F223" s="13" t="s">
        <v>6</v>
      </c>
      <c r="G223" s="13" t="s">
        <v>6</v>
      </c>
      <c r="H223" s="13" t="s">
        <v>6</v>
      </c>
      <c r="I223" s="13" t="s">
        <v>6</v>
      </c>
      <c r="J223" s="13" t="s">
        <v>6</v>
      </c>
      <c r="K223" s="13" t="s">
        <v>6</v>
      </c>
      <c r="L223" s="13" t="s">
        <v>6</v>
      </c>
      <c r="M223" s="13" t="n">
        <v>413703.0</v>
      </c>
      <c r="N223" s="13" t="s">
        <v>6</v>
      </c>
      <c r="O223" s="13" t="s">
        <v>6</v>
      </c>
      <c r="P223" s="13" t="n">
        <f>SUM(D223:O223)</f>
        <v>413703.0</v>
      </c>
      <c r="Q223" s="13" t="s">
        <v>6</v>
      </c>
      <c r="R223" s="13" t="s">
        <v>6</v>
      </c>
      <c r="S223" s="13" t="s">
        <v>6</v>
      </c>
      <c r="T223" s="13" t="s">
        <v>6</v>
      </c>
      <c r="U223" s="13" t="s">
        <v>6</v>
      </c>
      <c r="V223" s="13" t="s">
        <v>6</v>
      </c>
      <c r="W223" s="13" t="s">
        <v>6</v>
      </c>
      <c r="X223" s="13" t="s">
        <v>6</v>
      </c>
      <c r="Y223" s="13" t="s">
        <v>6</v>
      </c>
      <c r="Z223" s="13" t="n">
        <v>236979.0</v>
      </c>
      <c r="AA223" s="13" t="s">
        <v>6</v>
      </c>
      <c r="AB223" s="13" t="s">
        <v>6</v>
      </c>
      <c r="AC223" s="13" t="n">
        <f>SUM(Q223:AB223)</f>
        <v>236979.0</v>
      </c>
      <c r="AD223" s="14" t="n">
        <f>P223-AC223</f>
        <v>176724.0</v>
      </c>
      <c r="AE223" s="9" t="n">
        <f>IF(AC223&lt;&gt;0,AD223/AC223*100,0)</f>
        <v>74.57369640347878</v>
      </c>
      <c r="AF223" s="10" t="s">
        <v>64</v>
      </c>
    </row>
    <row r="224">
      <c r="A224" s="2" t="s">
        <v>328</v>
      </c>
      <c r="B224" s="3" t="s">
        <v>336</v>
      </c>
      <c r="C224" s="10" t="s">
        <v>40</v>
      </c>
      <c r="D224" s="13" t="s">
        <v>6</v>
      </c>
      <c r="E224" s="13" t="s">
        <v>6</v>
      </c>
      <c r="F224" s="13" t="s">
        <v>6</v>
      </c>
      <c r="G224" s="13" t="s">
        <v>6</v>
      </c>
      <c r="H224" s="13" t="s">
        <v>6</v>
      </c>
      <c r="I224" s="13" t="s">
        <v>6</v>
      </c>
      <c r="J224" s="13" t="s">
        <v>6</v>
      </c>
      <c r="K224" s="13" t="s">
        <v>6</v>
      </c>
      <c r="L224" s="13" t="s">
        <v>6</v>
      </c>
      <c r="M224" s="13" t="n">
        <v>28900.0</v>
      </c>
      <c r="N224" s="13" t="s">
        <v>6</v>
      </c>
      <c r="O224" s="13" t="s">
        <v>6</v>
      </c>
      <c r="P224" s="13" t="n">
        <f>SUM(D224:O224)</f>
        <v>28900.0</v>
      </c>
      <c r="Q224" s="13" t="s">
        <v>6</v>
      </c>
      <c r="R224" s="13" t="s">
        <v>6</v>
      </c>
      <c r="S224" s="13" t="s">
        <v>6</v>
      </c>
      <c r="T224" s="13" t="s">
        <v>6</v>
      </c>
      <c r="U224" s="13" t="s">
        <v>6</v>
      </c>
      <c r="V224" s="13" t="s">
        <v>6</v>
      </c>
      <c r="W224" s="13" t="s">
        <v>6</v>
      </c>
      <c r="X224" s="13" t="s">
        <v>6</v>
      </c>
      <c r="Y224" s="13" t="s">
        <v>6</v>
      </c>
      <c r="Z224" s="13" t="n">
        <v>24550.0</v>
      </c>
      <c r="AA224" s="13" t="s">
        <v>6</v>
      </c>
      <c r="AB224" s="13" t="s">
        <v>6</v>
      </c>
      <c r="AC224" s="13" t="n">
        <f>SUM(Q224:AB224)</f>
        <v>24550.0</v>
      </c>
      <c r="AD224" s="14" t="n">
        <f>P224-AC224</f>
        <v>4350.0</v>
      </c>
      <c r="AE224" s="9" t="n">
        <f>IF(AC224&lt;&gt;0,AD224/AC224*100,0)</f>
        <v>17.718940936863543</v>
      </c>
      <c r="AF224" s="10" t="s">
        <v>80</v>
      </c>
    </row>
    <row r="225">
      <c r="A225" s="2" t="s">
        <v>328</v>
      </c>
      <c r="B225" s="3" t="s">
        <v>337</v>
      </c>
      <c r="C225" s="10" t="s">
        <v>40</v>
      </c>
      <c r="D225" s="13" t="s">
        <v>6</v>
      </c>
      <c r="E225" s="13" t="s">
        <v>6</v>
      </c>
      <c r="F225" s="13" t="s">
        <v>6</v>
      </c>
      <c r="G225" s="13" t="s">
        <v>6</v>
      </c>
      <c r="H225" s="13" t="s">
        <v>6</v>
      </c>
      <c r="I225" s="13" t="s">
        <v>6</v>
      </c>
      <c r="J225" s="13" t="s">
        <v>6</v>
      </c>
      <c r="K225" s="13" t="s">
        <v>6</v>
      </c>
      <c r="L225" s="13" t="s">
        <v>6</v>
      </c>
      <c r="M225" s="13" t="n">
        <v>71600.0</v>
      </c>
      <c r="N225" s="13" t="s">
        <v>6</v>
      </c>
      <c r="O225" s="13" t="s">
        <v>6</v>
      </c>
      <c r="P225" s="13" t="n">
        <f>SUM(D225:O225)</f>
        <v>71600.0</v>
      </c>
      <c r="Q225" s="13" t="s">
        <v>6</v>
      </c>
      <c r="R225" s="13" t="s">
        <v>6</v>
      </c>
      <c r="S225" s="13" t="s">
        <v>6</v>
      </c>
      <c r="T225" s="13" t="s">
        <v>6</v>
      </c>
      <c r="U225" s="13" t="s">
        <v>6</v>
      </c>
      <c r="V225" s="13" t="s">
        <v>6</v>
      </c>
      <c r="W225" s="13" t="s">
        <v>6</v>
      </c>
      <c r="X225" s="13" t="s">
        <v>6</v>
      </c>
      <c r="Y225" s="13" t="s">
        <v>6</v>
      </c>
      <c r="Z225" s="13" t="n">
        <v>70350.0</v>
      </c>
      <c r="AA225" s="13" t="s">
        <v>6</v>
      </c>
      <c r="AB225" s="13" t="s">
        <v>6</v>
      </c>
      <c r="AC225" s="13" t="n">
        <f>SUM(Q225:AB225)</f>
        <v>70350.0</v>
      </c>
      <c r="AD225" s="14" t="n">
        <f>P225-AC225</f>
        <v>1250.0</v>
      </c>
      <c r="AE225" s="9" t="n">
        <f>IF(AC225&lt;&gt;0,AD225/AC225*100,0)</f>
        <v>1.7768301350390905</v>
      </c>
      <c r="AF225" s="10" t="s">
        <v>223</v>
      </c>
    </row>
    <row r="226">
      <c r="A226" s="2" t="s">
        <v>328</v>
      </c>
      <c r="B226" s="3" t="s">
        <v>338</v>
      </c>
      <c r="C226" s="10" t="s">
        <v>79</v>
      </c>
      <c r="D226" s="13" t="s">
        <v>6</v>
      </c>
      <c r="E226" s="13" t="s">
        <v>6</v>
      </c>
      <c r="F226" s="13" t="s">
        <v>6</v>
      </c>
      <c r="G226" s="13" t="s">
        <v>6</v>
      </c>
      <c r="H226" s="13" t="s">
        <v>6</v>
      </c>
      <c r="I226" s="13" t="s">
        <v>6</v>
      </c>
      <c r="J226" s="13" t="s">
        <v>6</v>
      </c>
      <c r="K226" s="13" t="s">
        <v>6</v>
      </c>
      <c r="L226" s="13" t="s">
        <v>6</v>
      </c>
      <c r="M226" s="13" t="n">
        <v>1823.0</v>
      </c>
      <c r="N226" s="13" t="s">
        <v>6</v>
      </c>
      <c r="O226" s="13" t="s">
        <v>6</v>
      </c>
      <c r="P226" s="13" t="n">
        <f>SUM(D226:O226)</f>
        <v>1823.0</v>
      </c>
      <c r="Q226" s="13" t="s">
        <v>6</v>
      </c>
      <c r="R226" s="13" t="s">
        <v>6</v>
      </c>
      <c r="S226" s="13" t="s">
        <v>6</v>
      </c>
      <c r="T226" s="13" t="s">
        <v>6</v>
      </c>
      <c r="U226" s="13" t="s">
        <v>6</v>
      </c>
      <c r="V226" s="13" t="s">
        <v>6</v>
      </c>
      <c r="W226" s="13" t="s">
        <v>6</v>
      </c>
      <c r="X226" s="13" t="s">
        <v>6</v>
      </c>
      <c r="Y226" s="13" t="s">
        <v>6</v>
      </c>
      <c r="Z226" s="13" t="n">
        <v>1953.0</v>
      </c>
      <c r="AA226" s="13" t="s">
        <v>6</v>
      </c>
      <c r="AB226" s="13" t="s">
        <v>6</v>
      </c>
      <c r="AC226" s="13" t="n">
        <f>SUM(Q226:AB226)</f>
        <v>1953.0</v>
      </c>
      <c r="AD226" s="14" t="n">
        <f>P226-AC226</f>
        <v>-130.0</v>
      </c>
      <c r="AE226" s="9" t="n">
        <f>IF(AC226&lt;&gt;0,AD226/AC226*100,0)</f>
        <v>-6.656426011264721</v>
      </c>
      <c r="AF226" s="10" t="s">
        <v>339</v>
      </c>
    </row>
    <row r="227">
      <c r="A227" s="2" t="s">
        <v>328</v>
      </c>
      <c r="B227" s="3" t="s">
        <v>340</v>
      </c>
      <c r="C227" s="10" t="s">
        <v>79</v>
      </c>
      <c r="D227" s="13" t="s">
        <v>6</v>
      </c>
      <c r="E227" s="13" t="s">
        <v>6</v>
      </c>
      <c r="F227" s="13" t="s">
        <v>6</v>
      </c>
      <c r="G227" s="13" t="s">
        <v>6</v>
      </c>
      <c r="H227" s="13" t="s">
        <v>6</v>
      </c>
      <c r="I227" s="13" t="s">
        <v>6</v>
      </c>
      <c r="J227" s="13" t="s">
        <v>6</v>
      </c>
      <c r="K227" s="13" t="s">
        <v>6</v>
      </c>
      <c r="L227" s="13" t="s">
        <v>6</v>
      </c>
      <c r="M227" s="13" t="n">
        <v>28050.0</v>
      </c>
      <c r="N227" s="13" t="s">
        <v>6</v>
      </c>
      <c r="O227" s="13" t="s">
        <v>6</v>
      </c>
      <c r="P227" s="13" t="n">
        <f>SUM(D227:O227)</f>
        <v>28050.0</v>
      </c>
      <c r="Q227" s="13" t="s">
        <v>6</v>
      </c>
      <c r="R227" s="13" t="s">
        <v>6</v>
      </c>
      <c r="S227" s="13" t="s">
        <v>6</v>
      </c>
      <c r="T227" s="13" t="s">
        <v>6</v>
      </c>
      <c r="U227" s="13" t="s">
        <v>6</v>
      </c>
      <c r="V227" s="13" t="s">
        <v>6</v>
      </c>
      <c r="W227" s="13" t="s">
        <v>6</v>
      </c>
      <c r="X227" s="13" t="s">
        <v>6</v>
      </c>
      <c r="Y227" s="13" t="s">
        <v>6</v>
      </c>
      <c r="Z227" s="13" t="n">
        <v>26298.0</v>
      </c>
      <c r="AA227" s="13" t="s">
        <v>6</v>
      </c>
      <c r="AB227" s="13" t="s">
        <v>6</v>
      </c>
      <c r="AC227" s="13" t="n">
        <f>SUM(Q227:AB227)</f>
        <v>26298.0</v>
      </c>
      <c r="AD227" s="14" t="n">
        <f>P227-AC227</f>
        <v>1752.0</v>
      </c>
      <c r="AE227" s="9" t="n">
        <f>IF(AC227&lt;&gt;0,AD227/AC227*100,0)</f>
        <v>6.662103582021446</v>
      </c>
      <c r="AF227" s="10" t="s">
        <v>341</v>
      </c>
    </row>
    <row r="228">
      <c r="A228" s="2" t="s">
        <v>328</v>
      </c>
      <c r="B228" s="3" t="s">
        <v>342</v>
      </c>
      <c r="C228" s="10" t="s">
        <v>149</v>
      </c>
      <c r="D228" s="13" t="s">
        <v>6</v>
      </c>
      <c r="E228" s="13" t="s">
        <v>6</v>
      </c>
      <c r="F228" s="13" t="s">
        <v>6</v>
      </c>
      <c r="G228" s="13" t="s">
        <v>6</v>
      </c>
      <c r="H228" s="13" t="s">
        <v>6</v>
      </c>
      <c r="I228" s="13" t="s">
        <v>6</v>
      </c>
      <c r="J228" s="13" t="s">
        <v>6</v>
      </c>
      <c r="K228" s="13" t="s">
        <v>6</v>
      </c>
      <c r="L228" s="13" t="s">
        <v>6</v>
      </c>
      <c r="M228" s="13" t="n">
        <v>58190.0</v>
      </c>
      <c r="N228" s="13" t="s">
        <v>6</v>
      </c>
      <c r="O228" s="13" t="s">
        <v>6</v>
      </c>
      <c r="P228" s="13" t="n">
        <f>SUM(D228:O228)</f>
        <v>58190.0</v>
      </c>
      <c r="Q228" s="13" t="s">
        <v>6</v>
      </c>
      <c r="R228" s="13" t="s">
        <v>6</v>
      </c>
      <c r="S228" s="13" t="s">
        <v>6</v>
      </c>
      <c r="T228" s="13" t="s">
        <v>6</v>
      </c>
      <c r="U228" s="13" t="s">
        <v>6</v>
      </c>
      <c r="V228" s="13" t="s">
        <v>6</v>
      </c>
      <c r="W228" s="13" t="s">
        <v>6</v>
      </c>
      <c r="X228" s="13" t="s">
        <v>6</v>
      </c>
      <c r="Y228" s="13" t="s">
        <v>6</v>
      </c>
      <c r="Z228" s="13" t="n">
        <v>56665.0</v>
      </c>
      <c r="AA228" s="13" t="s">
        <v>6</v>
      </c>
      <c r="AB228" s="13" t="s">
        <v>6</v>
      </c>
      <c r="AC228" s="13" t="n">
        <f>SUM(Q228:AB228)</f>
        <v>56665.0</v>
      </c>
      <c r="AD228" s="14" t="n">
        <f>P228-AC228</f>
        <v>1525.0</v>
      </c>
      <c r="AE228" s="9" t="n">
        <f>IF(AC228&lt;&gt;0,AD228/AC228*100,0)</f>
        <v>2.691255625165446</v>
      </c>
      <c r="AF228" s="10" t="s">
        <v>218</v>
      </c>
    </row>
    <row r="229">
      <c r="A229" s="2" t="s">
        <v>343</v>
      </c>
      <c r="B229" s="3" t="s">
        <v>344</v>
      </c>
      <c r="C229" s="10" t="s">
        <v>28</v>
      </c>
      <c r="D229" s="13" t="s">
        <v>6</v>
      </c>
      <c r="E229" s="13" t="s">
        <v>6</v>
      </c>
      <c r="F229" s="13" t="s">
        <v>6</v>
      </c>
      <c r="G229" s="13" t="s">
        <v>6</v>
      </c>
      <c r="H229" s="13" t="s">
        <v>6</v>
      </c>
      <c r="I229" s="13" t="s">
        <v>6</v>
      </c>
      <c r="J229" s="13" t="s">
        <v>6</v>
      </c>
      <c r="K229" s="13" t="s">
        <v>6</v>
      </c>
      <c r="L229" s="13" t="s">
        <v>6</v>
      </c>
      <c r="M229" s="13" t="n">
        <v>53523.0</v>
      </c>
      <c r="N229" s="13" t="s">
        <v>6</v>
      </c>
      <c r="O229" s="13" t="s">
        <v>6</v>
      </c>
      <c r="P229" s="13" t="n">
        <f>SUM(D229:O229)</f>
        <v>53523.0</v>
      </c>
      <c r="Q229" s="13" t="s">
        <v>6</v>
      </c>
      <c r="R229" s="13" t="s">
        <v>6</v>
      </c>
      <c r="S229" s="13" t="s">
        <v>6</v>
      </c>
      <c r="T229" s="13" t="s">
        <v>6</v>
      </c>
      <c r="U229" s="13" t="s">
        <v>6</v>
      </c>
      <c r="V229" s="13" t="s">
        <v>6</v>
      </c>
      <c r="W229" s="13" t="s">
        <v>6</v>
      </c>
      <c r="X229" s="13" t="s">
        <v>6</v>
      </c>
      <c r="Y229" s="13" t="s">
        <v>6</v>
      </c>
      <c r="Z229" s="13" t="n">
        <v>48210.0</v>
      </c>
      <c r="AA229" s="13" t="s">
        <v>6</v>
      </c>
      <c r="AB229" s="13" t="s">
        <v>6</v>
      </c>
      <c r="AC229" s="13" t="n">
        <f>SUM(Q229:AB229)</f>
        <v>48210.0</v>
      </c>
      <c r="AD229" s="14" t="n">
        <f>P229-AC229</f>
        <v>5313.0</v>
      </c>
      <c r="AE229" s="9" t="n">
        <f>IF(AC229&lt;&gt;0,AD229/AC229*100,0)</f>
        <v>11.020535158680772</v>
      </c>
      <c r="AF229" s="10" t="s">
        <v>45</v>
      </c>
    </row>
    <row r="230">
      <c r="A230" s="2" t="s">
        <v>343</v>
      </c>
      <c r="B230" s="3" t="s">
        <v>345</v>
      </c>
      <c r="C230" s="10" t="s">
        <v>22</v>
      </c>
      <c r="D230" s="13" t="s">
        <v>6</v>
      </c>
      <c r="E230" s="13" t="s">
        <v>6</v>
      </c>
      <c r="F230" s="13" t="s">
        <v>6</v>
      </c>
      <c r="G230" s="13" t="s">
        <v>6</v>
      </c>
      <c r="H230" s="13" t="s">
        <v>6</v>
      </c>
      <c r="I230" s="13" t="s">
        <v>6</v>
      </c>
      <c r="J230" s="13" t="s">
        <v>6</v>
      </c>
      <c r="K230" s="13" t="s">
        <v>6</v>
      </c>
      <c r="L230" s="13" t="s">
        <v>6</v>
      </c>
      <c r="M230" s="13" t="n">
        <v>66091.0</v>
      </c>
      <c r="N230" s="13" t="s">
        <v>6</v>
      </c>
      <c r="O230" s="13" t="s">
        <v>6</v>
      </c>
      <c r="P230" s="13" t="n">
        <f>SUM(D230:O230)</f>
        <v>66091.0</v>
      </c>
      <c r="Q230" s="13" t="s">
        <v>6</v>
      </c>
      <c r="R230" s="13" t="s">
        <v>6</v>
      </c>
      <c r="S230" s="13" t="s">
        <v>6</v>
      </c>
      <c r="T230" s="13" t="s">
        <v>6</v>
      </c>
      <c r="U230" s="13" t="s">
        <v>6</v>
      </c>
      <c r="V230" s="13" t="s">
        <v>6</v>
      </c>
      <c r="W230" s="13" t="s">
        <v>6</v>
      </c>
      <c r="X230" s="13" t="s">
        <v>6</v>
      </c>
      <c r="Y230" s="13" t="s">
        <v>6</v>
      </c>
      <c r="Z230" s="13" t="n">
        <v>68049.0</v>
      </c>
      <c r="AA230" s="13" t="s">
        <v>6</v>
      </c>
      <c r="AB230" s="13" t="s">
        <v>6</v>
      </c>
      <c r="AC230" s="13" t="n">
        <f>SUM(Q230:AB230)</f>
        <v>68049.0</v>
      </c>
      <c r="AD230" s="14" t="n">
        <f>P230-AC230</f>
        <v>-1958.0</v>
      </c>
      <c r="AE230" s="9" t="n">
        <f>IF(AC230&lt;&gt;0,AD230/AC230*100,0)</f>
        <v>-2.877338388514159</v>
      </c>
      <c r="AF230" s="10" t="s">
        <v>45</v>
      </c>
    </row>
    <row r="231">
      <c r="A231" s="2" t="s">
        <v>343</v>
      </c>
      <c r="B231" s="3" t="s">
        <v>346</v>
      </c>
      <c r="C231" s="10" t="s">
        <v>10</v>
      </c>
      <c r="D231" s="13" t="s">
        <v>6</v>
      </c>
      <c r="E231" s="13" t="s">
        <v>6</v>
      </c>
      <c r="F231" s="13" t="s">
        <v>6</v>
      </c>
      <c r="G231" s="13" t="s">
        <v>6</v>
      </c>
      <c r="H231" s="13" t="s">
        <v>6</v>
      </c>
      <c r="I231" s="13" t="s">
        <v>6</v>
      </c>
      <c r="J231" s="13" t="s">
        <v>6</v>
      </c>
      <c r="K231" s="13" t="s">
        <v>6</v>
      </c>
      <c r="L231" s="13" t="s">
        <v>6</v>
      </c>
      <c r="M231" s="13" t="n">
        <v>126897.0</v>
      </c>
      <c r="N231" s="13" t="s">
        <v>6</v>
      </c>
      <c r="O231" s="13" t="s">
        <v>6</v>
      </c>
      <c r="P231" s="13" t="n">
        <f>SUM(D231:O231)</f>
        <v>126897.0</v>
      </c>
      <c r="Q231" s="13" t="s">
        <v>6</v>
      </c>
      <c r="R231" s="13" t="s">
        <v>6</v>
      </c>
      <c r="S231" s="13" t="s">
        <v>6</v>
      </c>
      <c r="T231" s="13" t="s">
        <v>6</v>
      </c>
      <c r="U231" s="13" t="s">
        <v>6</v>
      </c>
      <c r="V231" s="13" t="s">
        <v>6</v>
      </c>
      <c r="W231" s="13" t="s">
        <v>6</v>
      </c>
      <c r="X231" s="13" t="s">
        <v>6</v>
      </c>
      <c r="Y231" s="13" t="s">
        <v>6</v>
      </c>
      <c r="Z231" s="13" t="n">
        <v>176697.0</v>
      </c>
      <c r="AA231" s="13" t="s">
        <v>6</v>
      </c>
      <c r="AB231" s="13" t="s">
        <v>6</v>
      </c>
      <c r="AC231" s="13" t="n">
        <f>SUM(Q231:AB231)</f>
        <v>176697.0</v>
      </c>
      <c r="AD231" s="14" t="n">
        <f>P231-AC231</f>
        <v>-49800.0</v>
      </c>
      <c r="AE231" s="9" t="n">
        <f>IF(AC231&lt;&gt;0,AD231/AC231*100,0)</f>
        <v>-28.18384013310922</v>
      </c>
      <c r="AF231" s="10" t="s">
        <v>290</v>
      </c>
    </row>
    <row r="232">
      <c r="A232" s="2" t="s">
        <v>343</v>
      </c>
      <c r="B232" s="3" t="s">
        <v>347</v>
      </c>
      <c r="C232" s="10" t="s">
        <v>10</v>
      </c>
      <c r="D232" s="13" t="s">
        <v>6</v>
      </c>
      <c r="E232" s="13" t="s">
        <v>6</v>
      </c>
      <c r="F232" s="13" t="s">
        <v>6</v>
      </c>
      <c r="G232" s="13" t="s">
        <v>6</v>
      </c>
      <c r="H232" s="13" t="s">
        <v>6</v>
      </c>
      <c r="I232" s="13" t="s">
        <v>6</v>
      </c>
      <c r="J232" s="13" t="s">
        <v>6</v>
      </c>
      <c r="K232" s="13" t="s">
        <v>6</v>
      </c>
      <c r="L232" s="13" t="s">
        <v>6</v>
      </c>
      <c r="M232" s="13" t="n">
        <v>33272.0</v>
      </c>
      <c r="N232" s="13" t="s">
        <v>6</v>
      </c>
      <c r="O232" s="13" t="s">
        <v>6</v>
      </c>
      <c r="P232" s="13" t="n">
        <f>SUM(D232:O232)</f>
        <v>33272.0</v>
      </c>
      <c r="Q232" s="13" t="s">
        <v>6</v>
      </c>
      <c r="R232" s="13" t="s">
        <v>6</v>
      </c>
      <c r="S232" s="13" t="s">
        <v>6</v>
      </c>
      <c r="T232" s="13" t="s">
        <v>6</v>
      </c>
      <c r="U232" s="13" t="s">
        <v>6</v>
      </c>
      <c r="V232" s="13" t="s">
        <v>6</v>
      </c>
      <c r="W232" s="13" t="s">
        <v>6</v>
      </c>
      <c r="X232" s="13" t="s">
        <v>6</v>
      </c>
      <c r="Y232" s="13" t="s">
        <v>6</v>
      </c>
      <c r="Z232" s="13" t="n">
        <v>35695.0</v>
      </c>
      <c r="AA232" s="13" t="s">
        <v>6</v>
      </c>
      <c r="AB232" s="13" t="s">
        <v>6</v>
      </c>
      <c r="AC232" s="13" t="n">
        <f>SUM(Q232:AB232)</f>
        <v>35695.0</v>
      </c>
      <c r="AD232" s="14" t="n">
        <f>P232-AC232</f>
        <v>-2423.0</v>
      </c>
      <c r="AE232" s="9" t="n">
        <f>IF(AC232&lt;&gt;0,AD232/AC232*100,0)</f>
        <v>-6.788065555399917</v>
      </c>
      <c r="AF232" s="10" t="s">
        <v>348</v>
      </c>
    </row>
    <row r="233">
      <c r="A233" s="2" t="s">
        <v>343</v>
      </c>
      <c r="B233" s="3" t="s">
        <v>349</v>
      </c>
      <c r="C233" s="10" t="s">
        <v>10</v>
      </c>
      <c r="D233" s="13" t="s">
        <v>6</v>
      </c>
      <c r="E233" s="13" t="s">
        <v>6</v>
      </c>
      <c r="F233" s="13" t="s">
        <v>6</v>
      </c>
      <c r="G233" s="13" t="s">
        <v>6</v>
      </c>
      <c r="H233" s="13" t="s">
        <v>6</v>
      </c>
      <c r="I233" s="13" t="s">
        <v>6</v>
      </c>
      <c r="J233" s="13" t="s">
        <v>6</v>
      </c>
      <c r="K233" s="13" t="s">
        <v>6</v>
      </c>
      <c r="L233" s="13" t="s">
        <v>6</v>
      </c>
      <c r="M233" s="13" t="n">
        <v>387232.0</v>
      </c>
      <c r="N233" s="13" t="s">
        <v>6</v>
      </c>
      <c r="O233" s="13" t="s">
        <v>6</v>
      </c>
      <c r="P233" s="13" t="n">
        <f>SUM(D233:O233)</f>
        <v>387232.0</v>
      </c>
      <c r="Q233" s="13" t="s">
        <v>6</v>
      </c>
      <c r="R233" s="13" t="s">
        <v>6</v>
      </c>
      <c r="S233" s="13" t="s">
        <v>6</v>
      </c>
      <c r="T233" s="13" t="s">
        <v>6</v>
      </c>
      <c r="U233" s="13" t="s">
        <v>6</v>
      </c>
      <c r="V233" s="13" t="s">
        <v>6</v>
      </c>
      <c r="W233" s="13" t="s">
        <v>6</v>
      </c>
      <c r="X233" s="13" t="s">
        <v>6</v>
      </c>
      <c r="Y233" s="13" t="s">
        <v>6</v>
      </c>
      <c r="Z233" s="13" t="n">
        <v>341164.0</v>
      </c>
      <c r="AA233" s="13" t="s">
        <v>6</v>
      </c>
      <c r="AB233" s="13" t="s">
        <v>6</v>
      </c>
      <c r="AC233" s="13" t="n">
        <f>SUM(Q233:AB233)</f>
        <v>341164.0</v>
      </c>
      <c r="AD233" s="14" t="n">
        <f>P233-AC233</f>
        <v>46068.0</v>
      </c>
      <c r="AE233" s="9" t="n">
        <f>IF(AC233&lt;&gt;0,AD233/AC233*100,0)</f>
        <v>13.50318321980045</v>
      </c>
      <c r="AF233" s="10" t="s">
        <v>350</v>
      </c>
    </row>
    <row r="234">
      <c r="A234" s="2" t="s">
        <v>343</v>
      </c>
      <c r="B234" s="3" t="s">
        <v>351</v>
      </c>
      <c r="C234" s="10" t="s">
        <v>10</v>
      </c>
      <c r="D234" s="13" t="s">
        <v>6</v>
      </c>
      <c r="E234" s="13" t="s">
        <v>6</v>
      </c>
      <c r="F234" s="13" t="s">
        <v>6</v>
      </c>
      <c r="G234" s="13" t="s">
        <v>6</v>
      </c>
      <c r="H234" s="13" t="s">
        <v>6</v>
      </c>
      <c r="I234" s="13" t="s">
        <v>6</v>
      </c>
      <c r="J234" s="13" t="s">
        <v>6</v>
      </c>
      <c r="K234" s="13" t="s">
        <v>6</v>
      </c>
      <c r="L234" s="13" t="s">
        <v>6</v>
      </c>
      <c r="M234" s="13" t="n">
        <v>120400.0</v>
      </c>
      <c r="N234" s="13" t="s">
        <v>6</v>
      </c>
      <c r="O234" s="13" t="s">
        <v>6</v>
      </c>
      <c r="P234" s="13" t="n">
        <f>SUM(D234:O234)</f>
        <v>120400.0</v>
      </c>
      <c r="Q234" s="13" t="s">
        <v>6</v>
      </c>
      <c r="R234" s="13" t="s">
        <v>6</v>
      </c>
      <c r="S234" s="13" t="s">
        <v>6</v>
      </c>
      <c r="T234" s="13" t="s">
        <v>6</v>
      </c>
      <c r="U234" s="13" t="s">
        <v>6</v>
      </c>
      <c r="V234" s="13" t="s">
        <v>6</v>
      </c>
      <c r="W234" s="13" t="s">
        <v>6</v>
      </c>
      <c r="X234" s="13" t="s">
        <v>6</v>
      </c>
      <c r="Y234" s="13" t="s">
        <v>6</v>
      </c>
      <c r="Z234" s="13" t="n">
        <v>75000.0</v>
      </c>
      <c r="AA234" s="13" t="s">
        <v>6</v>
      </c>
      <c r="AB234" s="13" t="s">
        <v>6</v>
      </c>
      <c r="AC234" s="13" t="n">
        <f>SUM(Q234:AB234)</f>
        <v>75000.0</v>
      </c>
      <c r="AD234" s="14" t="n">
        <f>P234-AC234</f>
        <v>45400.0</v>
      </c>
      <c r="AE234" s="9" t="n">
        <f>IF(AC234&lt;&gt;0,AD234/AC234*100,0)</f>
        <v>60.53333333333333</v>
      </c>
      <c r="AF234" s="10" t="s">
        <v>352</v>
      </c>
    </row>
    <row r="235">
      <c r="A235" s="2" t="s">
        <v>343</v>
      </c>
      <c r="B235" s="3" t="s">
        <v>353</v>
      </c>
      <c r="C235" s="10" t="s">
        <v>10</v>
      </c>
      <c r="D235" s="13" t="s">
        <v>6</v>
      </c>
      <c r="E235" s="13" t="s">
        <v>6</v>
      </c>
      <c r="F235" s="13" t="s">
        <v>6</v>
      </c>
      <c r="G235" s="13" t="s">
        <v>6</v>
      </c>
      <c r="H235" s="13" t="s">
        <v>6</v>
      </c>
      <c r="I235" s="13" t="s">
        <v>6</v>
      </c>
      <c r="J235" s="13" t="s">
        <v>6</v>
      </c>
      <c r="K235" s="13" t="s">
        <v>6</v>
      </c>
      <c r="L235" s="13" t="s">
        <v>6</v>
      </c>
      <c r="M235" s="13" t="n">
        <v>79662.0</v>
      </c>
      <c r="N235" s="13" t="s">
        <v>6</v>
      </c>
      <c r="O235" s="13" t="s">
        <v>6</v>
      </c>
      <c r="P235" s="13" t="n">
        <f>SUM(D235:O235)</f>
        <v>79662.0</v>
      </c>
      <c r="Q235" s="13" t="s">
        <v>6</v>
      </c>
      <c r="R235" s="13" t="s">
        <v>6</v>
      </c>
      <c r="S235" s="13" t="s">
        <v>6</v>
      </c>
      <c r="T235" s="13" t="s">
        <v>6</v>
      </c>
      <c r="U235" s="13" t="s">
        <v>6</v>
      </c>
      <c r="V235" s="13" t="s">
        <v>6</v>
      </c>
      <c r="W235" s="13" t="s">
        <v>6</v>
      </c>
      <c r="X235" s="13" t="s">
        <v>6</v>
      </c>
      <c r="Y235" s="13" t="s">
        <v>6</v>
      </c>
      <c r="Z235" s="13" t="n">
        <v>86149.0</v>
      </c>
      <c r="AA235" s="13" t="s">
        <v>6</v>
      </c>
      <c r="AB235" s="13" t="s">
        <v>6</v>
      </c>
      <c r="AC235" s="13" t="n">
        <f>SUM(Q235:AB235)</f>
        <v>86149.0</v>
      </c>
      <c r="AD235" s="14" t="n">
        <f>P235-AC235</f>
        <v>-6487.0</v>
      </c>
      <c r="AE235" s="9" t="n">
        <f>IF(AC235&lt;&gt;0,AD235/AC235*100,0)</f>
        <v>-7.529977132642282</v>
      </c>
      <c r="AF235" s="10" t="s">
        <v>319</v>
      </c>
    </row>
    <row r="236">
      <c r="A236" s="2" t="s">
        <v>343</v>
      </c>
      <c r="B236" s="3" t="s">
        <v>354</v>
      </c>
      <c r="C236" s="10" t="s">
        <v>79</v>
      </c>
      <c r="D236" s="13" t="s">
        <v>6</v>
      </c>
      <c r="E236" s="13" t="s">
        <v>6</v>
      </c>
      <c r="F236" s="13" t="s">
        <v>6</v>
      </c>
      <c r="G236" s="13" t="s">
        <v>6</v>
      </c>
      <c r="H236" s="13" t="s">
        <v>6</v>
      </c>
      <c r="I236" s="13" t="s">
        <v>6</v>
      </c>
      <c r="J236" s="13" t="s">
        <v>6</v>
      </c>
      <c r="K236" s="13" t="s">
        <v>6</v>
      </c>
      <c r="L236" s="13" t="s">
        <v>6</v>
      </c>
      <c r="M236" s="13" t="n">
        <v>0.0</v>
      </c>
      <c r="N236" s="13" t="s">
        <v>6</v>
      </c>
      <c r="O236" s="13" t="s">
        <v>6</v>
      </c>
      <c r="P236" s="13" t="n">
        <f>SUM(D236:O236)</f>
        <v>0.0</v>
      </c>
      <c r="Q236" s="13" t="s">
        <v>6</v>
      </c>
      <c r="R236" s="13" t="s">
        <v>6</v>
      </c>
      <c r="S236" s="13" t="s">
        <v>6</v>
      </c>
      <c r="T236" s="13" t="s">
        <v>6</v>
      </c>
      <c r="U236" s="13" t="s">
        <v>6</v>
      </c>
      <c r="V236" s="13" t="s">
        <v>6</v>
      </c>
      <c r="W236" s="13" t="s">
        <v>6</v>
      </c>
      <c r="X236" s="13" t="s">
        <v>6</v>
      </c>
      <c r="Y236" s="13" t="s">
        <v>6</v>
      </c>
      <c r="Z236" s="13" t="n">
        <v>38189.0</v>
      </c>
      <c r="AA236" s="13" t="s">
        <v>6</v>
      </c>
      <c r="AB236" s="13" t="s">
        <v>6</v>
      </c>
      <c r="AC236" s="13" t="n">
        <f>SUM(Q236:AB236)</f>
        <v>38189.0</v>
      </c>
      <c r="AD236" s="14" t="n">
        <f>P236-AC236</f>
        <v>-38189.0</v>
      </c>
      <c r="AE236" s="9" t="n">
        <f>IF(AC236&lt;&gt;0,AD236/AC236*100,0)</f>
        <v>-100.0</v>
      </c>
      <c r="AF236" s="10" t="s">
        <v>355</v>
      </c>
    </row>
    <row r="237">
      <c r="A237" s="2" t="s">
        <v>343</v>
      </c>
      <c r="B237" s="3" t="s">
        <v>356</v>
      </c>
      <c r="C237" s="10" t="s">
        <v>79</v>
      </c>
      <c r="D237" s="13" t="s">
        <v>6</v>
      </c>
      <c r="E237" s="13" t="s">
        <v>6</v>
      </c>
      <c r="F237" s="13" t="s">
        <v>6</v>
      </c>
      <c r="G237" s="13" t="s">
        <v>6</v>
      </c>
      <c r="H237" s="13" t="s">
        <v>6</v>
      </c>
      <c r="I237" s="13" t="s">
        <v>6</v>
      </c>
      <c r="J237" s="13" t="s">
        <v>6</v>
      </c>
      <c r="K237" s="13" t="s">
        <v>6</v>
      </c>
      <c r="L237" s="13" t="s">
        <v>6</v>
      </c>
      <c r="M237" s="13" t="n">
        <v>165000.0</v>
      </c>
      <c r="N237" s="13" t="s">
        <v>6</v>
      </c>
      <c r="O237" s="13" t="s">
        <v>6</v>
      </c>
      <c r="P237" s="13" t="n">
        <f>SUM(D237:O237)</f>
        <v>165000.0</v>
      </c>
      <c r="Q237" s="13" t="s">
        <v>6</v>
      </c>
      <c r="R237" s="13" t="s">
        <v>6</v>
      </c>
      <c r="S237" s="13" t="s">
        <v>6</v>
      </c>
      <c r="T237" s="13" t="s">
        <v>6</v>
      </c>
      <c r="U237" s="13" t="s">
        <v>6</v>
      </c>
      <c r="V237" s="13" t="s">
        <v>6</v>
      </c>
      <c r="W237" s="13" t="s">
        <v>6</v>
      </c>
      <c r="X237" s="13" t="s">
        <v>6</v>
      </c>
      <c r="Y237" s="13" t="s">
        <v>6</v>
      </c>
      <c r="Z237" s="13" t="n">
        <v>99000.0</v>
      </c>
      <c r="AA237" s="13" t="s">
        <v>6</v>
      </c>
      <c r="AB237" s="13" t="s">
        <v>6</v>
      </c>
      <c r="AC237" s="13" t="n">
        <f>SUM(Q237:AB237)</f>
        <v>99000.0</v>
      </c>
      <c r="AD237" s="14" t="n">
        <f>P237-AC237</f>
        <v>66000.0</v>
      </c>
      <c r="AE237" s="9" t="n">
        <f>IF(AC237&lt;&gt;0,AD237/AC237*100,0)</f>
        <v>66.66666666666666</v>
      </c>
      <c r="AF237" s="10" t="s">
        <v>355</v>
      </c>
    </row>
    <row r="238">
      <c r="A238" s="2" t="s">
        <v>343</v>
      </c>
      <c r="B238" s="3" t="s">
        <v>357</v>
      </c>
      <c r="C238" s="10" t="s">
        <v>79</v>
      </c>
      <c r="D238" s="13" t="s">
        <v>6</v>
      </c>
      <c r="E238" s="13" t="s">
        <v>6</v>
      </c>
      <c r="F238" s="13" t="s">
        <v>6</v>
      </c>
      <c r="G238" s="13" t="s">
        <v>6</v>
      </c>
      <c r="H238" s="13" t="s">
        <v>6</v>
      </c>
      <c r="I238" s="13" t="s">
        <v>6</v>
      </c>
      <c r="J238" s="13" t="s">
        <v>6</v>
      </c>
      <c r="K238" s="13" t="s">
        <v>6</v>
      </c>
      <c r="L238" s="13" t="s">
        <v>6</v>
      </c>
      <c r="M238" s="13" t="n">
        <v>254036.0</v>
      </c>
      <c r="N238" s="13" t="s">
        <v>6</v>
      </c>
      <c r="O238" s="13" t="s">
        <v>6</v>
      </c>
      <c r="P238" s="13" t="n">
        <f>SUM(D238:O238)</f>
        <v>254036.0</v>
      </c>
      <c r="Q238" s="13" t="s">
        <v>6</v>
      </c>
      <c r="R238" s="13" t="s">
        <v>6</v>
      </c>
      <c r="S238" s="13" t="s">
        <v>6</v>
      </c>
      <c r="T238" s="13" t="s">
        <v>6</v>
      </c>
      <c r="U238" s="13" t="s">
        <v>6</v>
      </c>
      <c r="V238" s="13" t="s">
        <v>6</v>
      </c>
      <c r="W238" s="13" t="s">
        <v>6</v>
      </c>
      <c r="X238" s="13" t="s">
        <v>6</v>
      </c>
      <c r="Y238" s="13" t="s">
        <v>6</v>
      </c>
      <c r="Z238" s="13" t="n">
        <v>251955.0</v>
      </c>
      <c r="AA238" s="13" t="s">
        <v>6</v>
      </c>
      <c r="AB238" s="13" t="s">
        <v>6</v>
      </c>
      <c r="AC238" s="13" t="n">
        <f>SUM(Q238:AB238)</f>
        <v>251955.0</v>
      </c>
      <c r="AD238" s="14" t="n">
        <f>P238-AC238</f>
        <v>2081.0</v>
      </c>
      <c r="AE238" s="9" t="n">
        <f>IF(AC238&lt;&gt;0,AD238/AC238*100,0)</f>
        <v>0.8259411402829869</v>
      </c>
      <c r="AF238" s="10" t="s">
        <v>80</v>
      </c>
    </row>
    <row r="239">
      <c r="A239" s="2" t="s">
        <v>343</v>
      </c>
      <c r="B239" s="3" t="s">
        <v>358</v>
      </c>
      <c r="C239" s="10" t="s">
        <v>79</v>
      </c>
      <c r="D239" s="13" t="s">
        <v>6</v>
      </c>
      <c r="E239" s="13" t="s">
        <v>6</v>
      </c>
      <c r="F239" s="13" t="s">
        <v>6</v>
      </c>
      <c r="G239" s="13" t="s">
        <v>6</v>
      </c>
      <c r="H239" s="13" t="s">
        <v>6</v>
      </c>
      <c r="I239" s="13" t="s">
        <v>6</v>
      </c>
      <c r="J239" s="13" t="s">
        <v>6</v>
      </c>
      <c r="K239" s="13" t="s">
        <v>6</v>
      </c>
      <c r="L239" s="13" t="s">
        <v>6</v>
      </c>
      <c r="M239" s="13" t="n">
        <v>65105.0</v>
      </c>
      <c r="N239" s="13" t="s">
        <v>6</v>
      </c>
      <c r="O239" s="13" t="s">
        <v>6</v>
      </c>
      <c r="P239" s="13" t="n">
        <f>SUM(D239:O239)</f>
        <v>65105.0</v>
      </c>
      <c r="Q239" s="13" t="s">
        <v>6</v>
      </c>
      <c r="R239" s="13" t="s">
        <v>6</v>
      </c>
      <c r="S239" s="13" t="s">
        <v>6</v>
      </c>
      <c r="T239" s="13" t="s">
        <v>6</v>
      </c>
      <c r="U239" s="13" t="s">
        <v>6</v>
      </c>
      <c r="V239" s="13" t="s">
        <v>6</v>
      </c>
      <c r="W239" s="13" t="s">
        <v>6</v>
      </c>
      <c r="X239" s="13" t="s">
        <v>6</v>
      </c>
      <c r="Y239" s="13" t="s">
        <v>6</v>
      </c>
      <c r="Z239" s="13" t="n">
        <v>48800.0</v>
      </c>
      <c r="AA239" s="13" t="s">
        <v>6</v>
      </c>
      <c r="AB239" s="13" t="s">
        <v>6</v>
      </c>
      <c r="AC239" s="13" t="n">
        <f>SUM(Q239:AB239)</f>
        <v>48800.0</v>
      </c>
      <c r="AD239" s="14" t="n">
        <f>P239-AC239</f>
        <v>16305.0</v>
      </c>
      <c r="AE239" s="9" t="n">
        <f>IF(AC239&lt;&gt;0,AD239/AC239*100,0)</f>
        <v>33.411885245901644</v>
      </c>
      <c r="AF239" s="10" t="s">
        <v>355</v>
      </c>
    </row>
    <row r="240">
      <c r="A240" s="2" t="s">
        <v>343</v>
      </c>
      <c r="B240" s="3" t="s">
        <v>359</v>
      </c>
      <c r="C240" s="10" t="s">
        <v>79</v>
      </c>
      <c r="D240" s="13" t="s">
        <v>6</v>
      </c>
      <c r="E240" s="13" t="s">
        <v>6</v>
      </c>
      <c r="F240" s="13" t="s">
        <v>6</v>
      </c>
      <c r="G240" s="13" t="s">
        <v>6</v>
      </c>
      <c r="H240" s="13" t="s">
        <v>6</v>
      </c>
      <c r="I240" s="13" t="s">
        <v>6</v>
      </c>
      <c r="J240" s="13" t="s">
        <v>6</v>
      </c>
      <c r="K240" s="13" t="s">
        <v>6</v>
      </c>
      <c r="L240" s="13" t="s">
        <v>6</v>
      </c>
      <c r="M240" s="13" t="n">
        <v>43873.0</v>
      </c>
      <c r="N240" s="13" t="s">
        <v>6</v>
      </c>
      <c r="O240" s="13" t="s">
        <v>6</v>
      </c>
      <c r="P240" s="13" t="n">
        <f>SUM(D240:O240)</f>
        <v>43873.0</v>
      </c>
      <c r="Q240" s="13" t="s">
        <v>6</v>
      </c>
      <c r="R240" s="13" t="s">
        <v>6</v>
      </c>
      <c r="S240" s="13" t="s">
        <v>6</v>
      </c>
      <c r="T240" s="13" t="s">
        <v>6</v>
      </c>
      <c r="U240" s="13" t="s">
        <v>6</v>
      </c>
      <c r="V240" s="13" t="s">
        <v>6</v>
      </c>
      <c r="W240" s="13" t="s">
        <v>6</v>
      </c>
      <c r="X240" s="13" t="s">
        <v>6</v>
      </c>
      <c r="Y240" s="13" t="s">
        <v>6</v>
      </c>
      <c r="Z240" s="13" t="s">
        <v>6</v>
      </c>
      <c r="AA240" s="13" t="s">
        <v>6</v>
      </c>
      <c r="AB240" s="13" t="s">
        <v>6</v>
      </c>
      <c r="AC240" s="13" t="n">
        <f>SUM(Q240:AB240)</f>
        <v>0.0</v>
      </c>
      <c r="AD240" s="14" t="n">
        <f>P240-AC240</f>
        <v>43873.0</v>
      </c>
      <c r="AE240" s="9" t="n">
        <f>IF(AC240&lt;&gt;0,AD240/AC240*100,0)</f>
        <v>0.0</v>
      </c>
      <c r="AF240" s="10" t="s">
        <v>360</v>
      </c>
    </row>
    <row r="241">
      <c r="A241" s="2" t="s">
        <v>343</v>
      </c>
      <c r="B241" s="3" t="s">
        <v>361</v>
      </c>
      <c r="C241" s="10" t="s">
        <v>86</v>
      </c>
      <c r="D241" s="13" t="s">
        <v>6</v>
      </c>
      <c r="E241" s="13" t="s">
        <v>6</v>
      </c>
      <c r="F241" s="13" t="s">
        <v>6</v>
      </c>
      <c r="G241" s="13" t="s">
        <v>6</v>
      </c>
      <c r="H241" s="13" t="s">
        <v>6</v>
      </c>
      <c r="I241" s="13" t="s">
        <v>6</v>
      </c>
      <c r="J241" s="13" t="s">
        <v>6</v>
      </c>
      <c r="K241" s="13" t="s">
        <v>6</v>
      </c>
      <c r="L241" s="13" t="s">
        <v>6</v>
      </c>
      <c r="M241" s="13" t="n">
        <v>1927.0</v>
      </c>
      <c r="N241" s="13" t="s">
        <v>6</v>
      </c>
      <c r="O241" s="13" t="s">
        <v>6</v>
      </c>
      <c r="P241" s="13" t="n">
        <f>SUM(D241:O241)</f>
        <v>1927.0</v>
      </c>
      <c r="Q241" s="13" t="s">
        <v>6</v>
      </c>
      <c r="R241" s="13" t="s">
        <v>6</v>
      </c>
      <c r="S241" s="13" t="s">
        <v>6</v>
      </c>
      <c r="T241" s="13" t="s">
        <v>6</v>
      </c>
      <c r="U241" s="13" t="s">
        <v>6</v>
      </c>
      <c r="V241" s="13" t="s">
        <v>6</v>
      </c>
      <c r="W241" s="13" t="s">
        <v>6</v>
      </c>
      <c r="X241" s="13" t="s">
        <v>6</v>
      </c>
      <c r="Y241" s="13" t="s">
        <v>6</v>
      </c>
      <c r="Z241" s="13" t="n">
        <v>1321.0</v>
      </c>
      <c r="AA241" s="13" t="s">
        <v>6</v>
      </c>
      <c r="AB241" s="13" t="s">
        <v>6</v>
      </c>
      <c r="AC241" s="13" t="n">
        <f>SUM(Q241:AB241)</f>
        <v>1321.0</v>
      </c>
      <c r="AD241" s="14" t="n">
        <f>P241-AC241</f>
        <v>606.0</v>
      </c>
      <c r="AE241" s="9" t="n">
        <f>IF(AC241&lt;&gt;0,AD241/AC241*100,0)</f>
        <v>45.87433762301287</v>
      </c>
      <c r="AF241" s="10" t="s">
        <v>45</v>
      </c>
    </row>
    <row r="242">
      <c r="A242" s="2" t="s">
        <v>343</v>
      </c>
      <c r="B242" s="3" t="s">
        <v>362</v>
      </c>
      <c r="C242" s="10" t="s">
        <v>86</v>
      </c>
      <c r="D242" s="13" t="s">
        <v>6</v>
      </c>
      <c r="E242" s="13" t="s">
        <v>6</v>
      </c>
      <c r="F242" s="13" t="s">
        <v>6</v>
      </c>
      <c r="G242" s="13" t="s">
        <v>6</v>
      </c>
      <c r="H242" s="13" t="s">
        <v>6</v>
      </c>
      <c r="I242" s="13" t="s">
        <v>6</v>
      </c>
      <c r="J242" s="13" t="s">
        <v>6</v>
      </c>
      <c r="K242" s="13" t="s">
        <v>6</v>
      </c>
      <c r="L242" s="13" t="s">
        <v>6</v>
      </c>
      <c r="M242" s="13" t="n">
        <v>121743.0</v>
      </c>
      <c r="N242" s="13" t="s">
        <v>6</v>
      </c>
      <c r="O242" s="13" t="s">
        <v>6</v>
      </c>
      <c r="P242" s="13" t="n">
        <f>SUM(D242:O242)</f>
        <v>121743.0</v>
      </c>
      <c r="Q242" s="13" t="s">
        <v>6</v>
      </c>
      <c r="R242" s="13" t="s">
        <v>6</v>
      </c>
      <c r="S242" s="13" t="s">
        <v>6</v>
      </c>
      <c r="T242" s="13" t="s">
        <v>6</v>
      </c>
      <c r="U242" s="13" t="s">
        <v>6</v>
      </c>
      <c r="V242" s="13" t="s">
        <v>6</v>
      </c>
      <c r="W242" s="13" t="s">
        <v>6</v>
      </c>
      <c r="X242" s="13" t="s">
        <v>6</v>
      </c>
      <c r="Y242" s="13" t="s">
        <v>6</v>
      </c>
      <c r="Z242" s="13" t="n">
        <v>103707.0</v>
      </c>
      <c r="AA242" s="13" t="s">
        <v>6</v>
      </c>
      <c r="AB242" s="13" t="s">
        <v>6</v>
      </c>
      <c r="AC242" s="13" t="n">
        <f>SUM(Q242:AB242)</f>
        <v>103707.0</v>
      </c>
      <c r="AD242" s="14" t="n">
        <f>P242-AC242</f>
        <v>18036.0</v>
      </c>
      <c r="AE242" s="9" t="n">
        <f>IF(AC242&lt;&gt;0,AD242/AC242*100,0)</f>
        <v>17.391304347826086</v>
      </c>
      <c r="AF242" s="10" t="s">
        <v>45</v>
      </c>
    </row>
    <row r="243">
      <c r="A243" s="2" t="s">
        <v>343</v>
      </c>
      <c r="B243" s="3" t="s">
        <v>363</v>
      </c>
      <c r="C243" s="10" t="s">
        <v>86</v>
      </c>
      <c r="D243" s="13" t="s">
        <v>6</v>
      </c>
      <c r="E243" s="13" t="s">
        <v>6</v>
      </c>
      <c r="F243" s="13" t="s">
        <v>6</v>
      </c>
      <c r="G243" s="13" t="s">
        <v>6</v>
      </c>
      <c r="H243" s="13" t="s">
        <v>6</v>
      </c>
      <c r="I243" s="13" t="s">
        <v>6</v>
      </c>
      <c r="J243" s="13" t="s">
        <v>6</v>
      </c>
      <c r="K243" s="13" t="s">
        <v>6</v>
      </c>
      <c r="L243" s="13" t="s">
        <v>6</v>
      </c>
      <c r="M243" s="13" t="n">
        <v>74099.0</v>
      </c>
      <c r="N243" s="13" t="s">
        <v>6</v>
      </c>
      <c r="O243" s="13" t="s">
        <v>6</v>
      </c>
      <c r="P243" s="13" t="n">
        <f>SUM(D243:O243)</f>
        <v>74099.0</v>
      </c>
      <c r="Q243" s="13" t="s">
        <v>6</v>
      </c>
      <c r="R243" s="13" t="s">
        <v>6</v>
      </c>
      <c r="S243" s="13" t="s">
        <v>6</v>
      </c>
      <c r="T243" s="13" t="s">
        <v>6</v>
      </c>
      <c r="U243" s="13" t="s">
        <v>6</v>
      </c>
      <c r="V243" s="13" t="s">
        <v>6</v>
      </c>
      <c r="W243" s="13" t="s">
        <v>6</v>
      </c>
      <c r="X243" s="13" t="s">
        <v>6</v>
      </c>
      <c r="Y243" s="13" t="s">
        <v>6</v>
      </c>
      <c r="Z243" s="13" t="n">
        <v>67404.0</v>
      </c>
      <c r="AA243" s="13" t="s">
        <v>6</v>
      </c>
      <c r="AB243" s="13" t="s">
        <v>6</v>
      </c>
      <c r="AC243" s="13" t="n">
        <f>SUM(Q243:AB243)</f>
        <v>67404.0</v>
      </c>
      <c r="AD243" s="14" t="n">
        <f>P243-AC243</f>
        <v>6695.0</v>
      </c>
      <c r="AE243" s="9" t="n">
        <f>IF(AC243&lt;&gt;0,AD243/AC243*100,0)</f>
        <v>9.932644946887425</v>
      </c>
      <c r="AF243" s="10" t="s">
        <v>364</v>
      </c>
    </row>
    <row r="244">
      <c r="A244" s="2" t="s">
        <v>343</v>
      </c>
      <c r="B244" s="3" t="s">
        <v>365</v>
      </c>
      <c r="C244" s="10" t="s">
        <v>213</v>
      </c>
      <c r="D244" s="13" t="s">
        <v>6</v>
      </c>
      <c r="E244" s="13" t="s">
        <v>6</v>
      </c>
      <c r="F244" s="13" t="s">
        <v>6</v>
      </c>
      <c r="G244" s="13" t="s">
        <v>6</v>
      </c>
      <c r="H244" s="13" t="s">
        <v>6</v>
      </c>
      <c r="I244" s="13" t="s">
        <v>6</v>
      </c>
      <c r="J244" s="13" t="s">
        <v>6</v>
      </c>
      <c r="K244" s="13" t="s">
        <v>6</v>
      </c>
      <c r="L244" s="13" t="s">
        <v>6</v>
      </c>
      <c r="M244" s="13" t="n">
        <v>322540.0</v>
      </c>
      <c r="N244" s="13" t="s">
        <v>6</v>
      </c>
      <c r="O244" s="13" t="s">
        <v>6</v>
      </c>
      <c r="P244" s="13" t="n">
        <f>SUM(D244:O244)</f>
        <v>322540.0</v>
      </c>
      <c r="Q244" s="13" t="s">
        <v>6</v>
      </c>
      <c r="R244" s="13" t="s">
        <v>6</v>
      </c>
      <c r="S244" s="13" t="s">
        <v>6</v>
      </c>
      <c r="T244" s="13" t="s">
        <v>6</v>
      </c>
      <c r="U244" s="13" t="s">
        <v>6</v>
      </c>
      <c r="V244" s="13" t="s">
        <v>6</v>
      </c>
      <c r="W244" s="13" t="s">
        <v>6</v>
      </c>
      <c r="X244" s="13" t="s">
        <v>6</v>
      </c>
      <c r="Y244" s="13" t="s">
        <v>6</v>
      </c>
      <c r="Z244" s="13" t="n">
        <v>319990.0</v>
      </c>
      <c r="AA244" s="13" t="s">
        <v>6</v>
      </c>
      <c r="AB244" s="13" t="s">
        <v>6</v>
      </c>
      <c r="AC244" s="13" t="n">
        <f>SUM(Q244:AB244)</f>
        <v>319990.0</v>
      </c>
      <c r="AD244" s="14" t="n">
        <f>P244-AC244</f>
        <v>2550.0</v>
      </c>
      <c r="AE244" s="9" t="n">
        <f>IF(AC244&lt;&gt;0,AD244/AC244*100,0)</f>
        <v>0.7968999031219726</v>
      </c>
      <c r="AF244" s="10" t="s">
        <v>214</v>
      </c>
    </row>
    <row r="245">
      <c r="A245" s="2" t="s">
        <v>343</v>
      </c>
      <c r="B245" s="3" t="s">
        <v>366</v>
      </c>
      <c r="C245" s="10" t="s">
        <v>40</v>
      </c>
      <c r="D245" s="13" t="s">
        <v>6</v>
      </c>
      <c r="E245" s="13" t="s">
        <v>6</v>
      </c>
      <c r="F245" s="13" t="s">
        <v>6</v>
      </c>
      <c r="G245" s="13" t="s">
        <v>6</v>
      </c>
      <c r="H245" s="13" t="s">
        <v>6</v>
      </c>
      <c r="I245" s="13" t="s">
        <v>6</v>
      </c>
      <c r="J245" s="13" t="s">
        <v>6</v>
      </c>
      <c r="K245" s="13" t="s">
        <v>6</v>
      </c>
      <c r="L245" s="13" t="s">
        <v>6</v>
      </c>
      <c r="M245" s="13" t="n">
        <v>291310.0</v>
      </c>
      <c r="N245" s="13" t="s">
        <v>6</v>
      </c>
      <c r="O245" s="13" t="s">
        <v>6</v>
      </c>
      <c r="P245" s="13" t="n">
        <f>SUM(D245:O245)</f>
        <v>291310.0</v>
      </c>
      <c r="Q245" s="13" t="s">
        <v>6</v>
      </c>
      <c r="R245" s="13" t="s">
        <v>6</v>
      </c>
      <c r="S245" s="13" t="s">
        <v>6</v>
      </c>
      <c r="T245" s="13" t="s">
        <v>6</v>
      </c>
      <c r="U245" s="13" t="s">
        <v>6</v>
      </c>
      <c r="V245" s="13" t="s">
        <v>6</v>
      </c>
      <c r="W245" s="13" t="s">
        <v>6</v>
      </c>
      <c r="X245" s="13" t="s">
        <v>6</v>
      </c>
      <c r="Y245" s="13" t="s">
        <v>6</v>
      </c>
      <c r="Z245" s="13" t="n">
        <v>237552.0</v>
      </c>
      <c r="AA245" s="13" t="s">
        <v>6</v>
      </c>
      <c r="AB245" s="13" t="s">
        <v>6</v>
      </c>
      <c r="AC245" s="13" t="n">
        <f>SUM(Q245:AB245)</f>
        <v>237552.0</v>
      </c>
      <c r="AD245" s="14" t="n">
        <f>P245-AC245</f>
        <v>53758.0</v>
      </c>
      <c r="AE245" s="9" t="n">
        <f>IF(AC245&lt;&gt;0,AD245/AC245*100,0)</f>
        <v>22.629992591095842</v>
      </c>
      <c r="AF245" s="10" t="s">
        <v>367</v>
      </c>
    </row>
    <row r="246">
      <c r="A246" s="2" t="s">
        <v>343</v>
      </c>
      <c r="B246" s="3" t="s">
        <v>368</v>
      </c>
      <c r="C246" s="10" t="s">
        <v>40</v>
      </c>
      <c r="D246" s="13" t="s">
        <v>6</v>
      </c>
      <c r="E246" s="13" t="s">
        <v>6</v>
      </c>
      <c r="F246" s="13" t="s">
        <v>6</v>
      </c>
      <c r="G246" s="13" t="s">
        <v>6</v>
      </c>
      <c r="H246" s="13" t="s">
        <v>6</v>
      </c>
      <c r="I246" s="13" t="s">
        <v>6</v>
      </c>
      <c r="J246" s="13" t="s">
        <v>6</v>
      </c>
      <c r="K246" s="13" t="s">
        <v>6</v>
      </c>
      <c r="L246" s="13" t="s">
        <v>6</v>
      </c>
      <c r="M246" s="13" t="n">
        <v>26495.0</v>
      </c>
      <c r="N246" s="13" t="s">
        <v>6</v>
      </c>
      <c r="O246" s="13" t="s">
        <v>6</v>
      </c>
      <c r="P246" s="13" t="n">
        <f>SUM(D246:O246)</f>
        <v>26495.0</v>
      </c>
      <c r="Q246" s="13" t="s">
        <v>6</v>
      </c>
      <c r="R246" s="13" t="s">
        <v>6</v>
      </c>
      <c r="S246" s="13" t="s">
        <v>6</v>
      </c>
      <c r="T246" s="13" t="s">
        <v>6</v>
      </c>
      <c r="U246" s="13" t="s">
        <v>6</v>
      </c>
      <c r="V246" s="13" t="s">
        <v>6</v>
      </c>
      <c r="W246" s="13" t="s">
        <v>6</v>
      </c>
      <c r="X246" s="13" t="s">
        <v>6</v>
      </c>
      <c r="Y246" s="13" t="s">
        <v>6</v>
      </c>
      <c r="Z246" s="13" t="n">
        <v>19758.0</v>
      </c>
      <c r="AA246" s="13" t="s">
        <v>6</v>
      </c>
      <c r="AB246" s="13" t="s">
        <v>6</v>
      </c>
      <c r="AC246" s="13" t="n">
        <f>SUM(Q246:AB246)</f>
        <v>19758.0</v>
      </c>
      <c r="AD246" s="14" t="n">
        <f>P246-AC246</f>
        <v>6737.0</v>
      </c>
      <c r="AE246" s="9" t="n">
        <f>IF(AC246&lt;&gt;0,AD246/AC246*100,0)</f>
        <v>34.097580726794206</v>
      </c>
      <c r="AF246" s="10" t="s">
        <v>45</v>
      </c>
    </row>
    <row r="247">
      <c r="A247" s="2" t="s">
        <v>343</v>
      </c>
      <c r="B247" s="3" t="s">
        <v>369</v>
      </c>
      <c r="C247" s="10" t="s">
        <v>40</v>
      </c>
      <c r="D247" s="13" t="s">
        <v>6</v>
      </c>
      <c r="E247" s="13" t="s">
        <v>6</v>
      </c>
      <c r="F247" s="13" t="s">
        <v>6</v>
      </c>
      <c r="G247" s="13" t="s">
        <v>6</v>
      </c>
      <c r="H247" s="13" t="s">
        <v>6</v>
      </c>
      <c r="I247" s="13" t="s">
        <v>6</v>
      </c>
      <c r="J247" s="13" t="s">
        <v>6</v>
      </c>
      <c r="K247" s="13" t="s">
        <v>6</v>
      </c>
      <c r="L247" s="13" t="s">
        <v>6</v>
      </c>
      <c r="M247" s="13" t="n">
        <v>95236.0</v>
      </c>
      <c r="N247" s="13" t="s">
        <v>6</v>
      </c>
      <c r="O247" s="13" t="s">
        <v>6</v>
      </c>
      <c r="P247" s="13" t="n">
        <f>SUM(D247:O247)</f>
        <v>95236.0</v>
      </c>
      <c r="Q247" s="13" t="s">
        <v>6</v>
      </c>
      <c r="R247" s="13" t="s">
        <v>6</v>
      </c>
      <c r="S247" s="13" t="s">
        <v>6</v>
      </c>
      <c r="T247" s="13" t="s">
        <v>6</v>
      </c>
      <c r="U247" s="13" t="s">
        <v>6</v>
      </c>
      <c r="V247" s="13" t="s">
        <v>6</v>
      </c>
      <c r="W247" s="13" t="s">
        <v>6</v>
      </c>
      <c r="X247" s="13" t="s">
        <v>6</v>
      </c>
      <c r="Y247" s="13" t="s">
        <v>6</v>
      </c>
      <c r="Z247" s="13" t="n">
        <v>102573.0</v>
      </c>
      <c r="AA247" s="13" t="s">
        <v>6</v>
      </c>
      <c r="AB247" s="13" t="s">
        <v>6</v>
      </c>
      <c r="AC247" s="13" t="n">
        <f>SUM(Q247:AB247)</f>
        <v>102573.0</v>
      </c>
      <c r="AD247" s="14" t="n">
        <f>P247-AC247</f>
        <v>-7337.0</v>
      </c>
      <c r="AE247" s="9" t="n">
        <f>IF(AC247&lt;&gt;0,AD247/AC247*100,0)</f>
        <v>-7.152954481198756</v>
      </c>
      <c r="AF247" s="10" t="s">
        <v>223</v>
      </c>
    </row>
    <row r="248">
      <c r="A248" s="2" t="s">
        <v>343</v>
      </c>
      <c r="B248" s="3" t="s">
        <v>370</v>
      </c>
      <c r="C248" s="10" t="s">
        <v>40</v>
      </c>
      <c r="D248" s="13" t="s">
        <v>6</v>
      </c>
      <c r="E248" s="13" t="s">
        <v>6</v>
      </c>
      <c r="F248" s="13" t="s">
        <v>6</v>
      </c>
      <c r="G248" s="13" t="s">
        <v>6</v>
      </c>
      <c r="H248" s="13" t="s">
        <v>6</v>
      </c>
      <c r="I248" s="13" t="s">
        <v>6</v>
      </c>
      <c r="J248" s="13" t="s">
        <v>6</v>
      </c>
      <c r="K248" s="13" t="s">
        <v>6</v>
      </c>
      <c r="L248" s="13" t="s">
        <v>6</v>
      </c>
      <c r="M248" s="13" t="n">
        <v>158345.0</v>
      </c>
      <c r="N248" s="13" t="s">
        <v>6</v>
      </c>
      <c r="O248" s="13" t="s">
        <v>6</v>
      </c>
      <c r="P248" s="13" t="n">
        <f>SUM(D248:O248)</f>
        <v>158345.0</v>
      </c>
      <c r="Q248" s="13" t="s">
        <v>6</v>
      </c>
      <c r="R248" s="13" t="s">
        <v>6</v>
      </c>
      <c r="S248" s="13" t="s">
        <v>6</v>
      </c>
      <c r="T248" s="13" t="s">
        <v>6</v>
      </c>
      <c r="U248" s="13" t="s">
        <v>6</v>
      </c>
      <c r="V248" s="13" t="s">
        <v>6</v>
      </c>
      <c r="W248" s="13" t="s">
        <v>6</v>
      </c>
      <c r="X248" s="13" t="s">
        <v>6</v>
      </c>
      <c r="Y248" s="13" t="s">
        <v>6</v>
      </c>
      <c r="Z248" s="13" t="n">
        <v>121355.0</v>
      </c>
      <c r="AA248" s="13" t="s">
        <v>6</v>
      </c>
      <c r="AB248" s="13" t="s">
        <v>6</v>
      </c>
      <c r="AC248" s="13" t="n">
        <f>SUM(Q248:AB248)</f>
        <v>121355.0</v>
      </c>
      <c r="AD248" s="14" t="n">
        <f>P248-AC248</f>
        <v>36990.0</v>
      </c>
      <c r="AE248" s="9" t="n">
        <f>IF(AC248&lt;&gt;0,AD248/AC248*100,0)</f>
        <v>30.480820732561494</v>
      </c>
      <c r="AF248" s="10" t="s">
        <v>371</v>
      </c>
    </row>
    <row r="249">
      <c r="A249" s="2" t="s">
        <v>343</v>
      </c>
      <c r="B249" s="3" t="s">
        <v>372</v>
      </c>
      <c r="C249" s="10" t="s">
        <v>40</v>
      </c>
      <c r="D249" s="13" t="s">
        <v>6</v>
      </c>
      <c r="E249" s="13" t="s">
        <v>6</v>
      </c>
      <c r="F249" s="13" t="s">
        <v>6</v>
      </c>
      <c r="G249" s="13" t="s">
        <v>6</v>
      </c>
      <c r="H249" s="13" t="s">
        <v>6</v>
      </c>
      <c r="I249" s="13" t="s">
        <v>6</v>
      </c>
      <c r="J249" s="13" t="s">
        <v>6</v>
      </c>
      <c r="K249" s="13" t="s">
        <v>6</v>
      </c>
      <c r="L249" s="13" t="s">
        <v>6</v>
      </c>
      <c r="M249" s="13" t="n">
        <v>52531.0</v>
      </c>
      <c r="N249" s="13" t="s">
        <v>6</v>
      </c>
      <c r="O249" s="13" t="s">
        <v>6</v>
      </c>
      <c r="P249" s="13" t="n">
        <f>SUM(D249:O249)</f>
        <v>52531.0</v>
      </c>
      <c r="Q249" s="13" t="s">
        <v>6</v>
      </c>
      <c r="R249" s="13" t="s">
        <v>6</v>
      </c>
      <c r="S249" s="13" t="s">
        <v>6</v>
      </c>
      <c r="T249" s="13" t="s">
        <v>6</v>
      </c>
      <c r="U249" s="13" t="s">
        <v>6</v>
      </c>
      <c r="V249" s="13" t="s">
        <v>6</v>
      </c>
      <c r="W249" s="13" t="s">
        <v>6</v>
      </c>
      <c r="X249" s="13" t="s">
        <v>6</v>
      </c>
      <c r="Y249" s="13" t="s">
        <v>6</v>
      </c>
      <c r="Z249" s="13" t="n">
        <v>54000.0</v>
      </c>
      <c r="AA249" s="13" t="s">
        <v>6</v>
      </c>
      <c r="AB249" s="13" t="s">
        <v>6</v>
      </c>
      <c r="AC249" s="13" t="n">
        <f>SUM(Q249:AB249)</f>
        <v>54000.0</v>
      </c>
      <c r="AD249" s="14" t="n">
        <f>P249-AC249</f>
        <v>-1469.0</v>
      </c>
      <c r="AE249" s="9" t="n">
        <f>IF(AC249&lt;&gt;0,AD249/AC249*100,0)</f>
        <v>-2.7203703703703703</v>
      </c>
      <c r="AF249" s="10" t="s">
        <v>373</v>
      </c>
    </row>
    <row r="250">
      <c r="A250" s="2" t="s">
        <v>343</v>
      </c>
      <c r="B250" s="3" t="s">
        <v>374</v>
      </c>
      <c r="C250" s="10" t="s">
        <v>40</v>
      </c>
      <c r="D250" s="13" t="s">
        <v>6</v>
      </c>
      <c r="E250" s="13" t="s">
        <v>6</v>
      </c>
      <c r="F250" s="13" t="s">
        <v>6</v>
      </c>
      <c r="G250" s="13" t="s">
        <v>6</v>
      </c>
      <c r="H250" s="13" t="s">
        <v>6</v>
      </c>
      <c r="I250" s="13" t="s">
        <v>6</v>
      </c>
      <c r="J250" s="13" t="s">
        <v>6</v>
      </c>
      <c r="K250" s="13" t="s">
        <v>6</v>
      </c>
      <c r="L250" s="13" t="s">
        <v>6</v>
      </c>
      <c r="M250" s="13" t="n">
        <v>924214.0</v>
      </c>
      <c r="N250" s="13" t="s">
        <v>6</v>
      </c>
      <c r="O250" s="13" t="s">
        <v>6</v>
      </c>
      <c r="P250" s="13" t="n">
        <f>SUM(D250:O250)</f>
        <v>924214.0</v>
      </c>
      <c r="Q250" s="13" t="s">
        <v>6</v>
      </c>
      <c r="R250" s="13" t="s">
        <v>6</v>
      </c>
      <c r="S250" s="13" t="s">
        <v>6</v>
      </c>
      <c r="T250" s="13" t="s">
        <v>6</v>
      </c>
      <c r="U250" s="13" t="s">
        <v>6</v>
      </c>
      <c r="V250" s="13" t="s">
        <v>6</v>
      </c>
      <c r="W250" s="13" t="s">
        <v>6</v>
      </c>
      <c r="X250" s="13" t="s">
        <v>6</v>
      </c>
      <c r="Y250" s="13" t="s">
        <v>6</v>
      </c>
      <c r="Z250" s="13" t="n">
        <v>876685.0</v>
      </c>
      <c r="AA250" s="13" t="s">
        <v>6</v>
      </c>
      <c r="AB250" s="13" t="s">
        <v>6</v>
      </c>
      <c r="AC250" s="13" t="n">
        <f>SUM(Q250:AB250)</f>
        <v>876685.0</v>
      </c>
      <c r="AD250" s="14" t="n">
        <f>P250-AC250</f>
        <v>47529.0</v>
      </c>
      <c r="AE250" s="9" t="n">
        <f>IF(AC250&lt;&gt;0,AD250/AC250*100,0)</f>
        <v>5.421445559123288</v>
      </c>
      <c r="AF250" s="10" t="s">
        <v>223</v>
      </c>
    </row>
    <row r="251">
      <c r="A251" s="2" t="s">
        <v>343</v>
      </c>
      <c r="B251" s="3" t="s">
        <v>375</v>
      </c>
      <c r="C251" s="10" t="s">
        <v>40</v>
      </c>
      <c r="D251" s="13" t="s">
        <v>6</v>
      </c>
      <c r="E251" s="13" t="s">
        <v>6</v>
      </c>
      <c r="F251" s="13" t="s">
        <v>6</v>
      </c>
      <c r="G251" s="13" t="s">
        <v>6</v>
      </c>
      <c r="H251" s="13" t="s">
        <v>6</v>
      </c>
      <c r="I251" s="13" t="s">
        <v>6</v>
      </c>
      <c r="J251" s="13" t="s">
        <v>6</v>
      </c>
      <c r="K251" s="13" t="s">
        <v>6</v>
      </c>
      <c r="L251" s="13" t="s">
        <v>6</v>
      </c>
      <c r="M251" s="13" t="n">
        <v>691590.0</v>
      </c>
      <c r="N251" s="13" t="s">
        <v>6</v>
      </c>
      <c r="O251" s="13" t="s">
        <v>6</v>
      </c>
      <c r="P251" s="13" t="n">
        <f>SUM(D251:O251)</f>
        <v>691590.0</v>
      </c>
      <c r="Q251" s="13" t="s">
        <v>6</v>
      </c>
      <c r="R251" s="13" t="s">
        <v>6</v>
      </c>
      <c r="S251" s="13" t="s">
        <v>6</v>
      </c>
      <c r="T251" s="13" t="s">
        <v>6</v>
      </c>
      <c r="U251" s="13" t="s">
        <v>6</v>
      </c>
      <c r="V251" s="13" t="s">
        <v>6</v>
      </c>
      <c r="W251" s="13" t="s">
        <v>6</v>
      </c>
      <c r="X251" s="13" t="s">
        <v>6</v>
      </c>
      <c r="Y251" s="13" t="s">
        <v>6</v>
      </c>
      <c r="Z251" s="13" t="n">
        <v>442059.0</v>
      </c>
      <c r="AA251" s="13" t="s">
        <v>6</v>
      </c>
      <c r="AB251" s="13" t="s">
        <v>6</v>
      </c>
      <c r="AC251" s="13" t="n">
        <f>SUM(Q251:AB251)</f>
        <v>442059.0</v>
      </c>
      <c r="AD251" s="14" t="n">
        <f>P251-AC251</f>
        <v>249531.0</v>
      </c>
      <c r="AE251" s="9" t="n">
        <f>IF(AC251&lt;&gt;0,AD251/AC251*100,0)</f>
        <v>56.44744253595108</v>
      </c>
      <c r="AF251" s="10" t="s">
        <v>223</v>
      </c>
    </row>
    <row r="252">
      <c r="A252" s="2" t="s">
        <v>343</v>
      </c>
      <c r="B252" s="3" t="s">
        <v>376</v>
      </c>
      <c r="C252" s="10" t="s">
        <v>22</v>
      </c>
      <c r="D252" s="13" t="s">
        <v>6</v>
      </c>
      <c r="E252" s="13" t="s">
        <v>6</v>
      </c>
      <c r="F252" s="13" t="s">
        <v>6</v>
      </c>
      <c r="G252" s="13" t="s">
        <v>6</v>
      </c>
      <c r="H252" s="13" t="s">
        <v>6</v>
      </c>
      <c r="I252" s="13" t="s">
        <v>6</v>
      </c>
      <c r="J252" s="13" t="s">
        <v>6</v>
      </c>
      <c r="K252" s="13" t="s">
        <v>6</v>
      </c>
      <c r="L252" s="13" t="s">
        <v>6</v>
      </c>
      <c r="M252" s="13" t="n">
        <v>13506.0</v>
      </c>
      <c r="N252" s="13" t="s">
        <v>6</v>
      </c>
      <c r="O252" s="13" t="s">
        <v>6</v>
      </c>
      <c r="P252" s="13" t="n">
        <f>SUM(D252:O252)</f>
        <v>13506.0</v>
      </c>
      <c r="Q252" s="13" t="s">
        <v>6</v>
      </c>
      <c r="R252" s="13" t="s">
        <v>6</v>
      </c>
      <c r="S252" s="13" t="s">
        <v>6</v>
      </c>
      <c r="T252" s="13" t="s">
        <v>6</v>
      </c>
      <c r="U252" s="13" t="s">
        <v>6</v>
      </c>
      <c r="V252" s="13" t="s">
        <v>6</v>
      </c>
      <c r="W252" s="13" t="s">
        <v>6</v>
      </c>
      <c r="X252" s="13" t="s">
        <v>6</v>
      </c>
      <c r="Y252" s="13" t="s">
        <v>6</v>
      </c>
      <c r="Z252" s="13" t="n">
        <v>13136.0</v>
      </c>
      <c r="AA252" s="13" t="s">
        <v>6</v>
      </c>
      <c r="AB252" s="13" t="s">
        <v>6</v>
      </c>
      <c r="AC252" s="13" t="n">
        <f>SUM(Q252:AB252)</f>
        <v>13136.0</v>
      </c>
      <c r="AD252" s="14" t="n">
        <f>P252-AC252</f>
        <v>370.0</v>
      </c>
      <c r="AE252" s="9" t="n">
        <f>IF(AC252&lt;&gt;0,AD252/AC252*100,0)</f>
        <v>2.8166869671132764</v>
      </c>
      <c r="AF252" s="10" t="s">
        <v>45</v>
      </c>
    </row>
    <row r="253">
      <c r="A253" s="2" t="s">
        <v>343</v>
      </c>
      <c r="B253" s="3" t="s">
        <v>377</v>
      </c>
      <c r="C253" s="10" t="s">
        <v>22</v>
      </c>
      <c r="D253" s="13" t="s">
        <v>6</v>
      </c>
      <c r="E253" s="13" t="s">
        <v>6</v>
      </c>
      <c r="F253" s="13" t="s">
        <v>6</v>
      </c>
      <c r="G253" s="13" t="s">
        <v>6</v>
      </c>
      <c r="H253" s="13" t="s">
        <v>6</v>
      </c>
      <c r="I253" s="13" t="s">
        <v>6</v>
      </c>
      <c r="J253" s="13" t="s">
        <v>6</v>
      </c>
      <c r="K253" s="13" t="s">
        <v>6</v>
      </c>
      <c r="L253" s="13" t="s">
        <v>6</v>
      </c>
      <c r="M253" s="13" t="n">
        <v>149414.0</v>
      </c>
      <c r="N253" s="13" t="s">
        <v>6</v>
      </c>
      <c r="O253" s="13" t="s">
        <v>6</v>
      </c>
      <c r="P253" s="13" t="n">
        <f>SUM(D253:O253)</f>
        <v>149414.0</v>
      </c>
      <c r="Q253" s="13" t="s">
        <v>6</v>
      </c>
      <c r="R253" s="13" t="s">
        <v>6</v>
      </c>
      <c r="S253" s="13" t="s">
        <v>6</v>
      </c>
      <c r="T253" s="13" t="s">
        <v>6</v>
      </c>
      <c r="U253" s="13" t="s">
        <v>6</v>
      </c>
      <c r="V253" s="13" t="s">
        <v>6</v>
      </c>
      <c r="W253" s="13" t="s">
        <v>6</v>
      </c>
      <c r="X253" s="13" t="s">
        <v>6</v>
      </c>
      <c r="Y253" s="13" t="s">
        <v>6</v>
      </c>
      <c r="Z253" s="13" t="n">
        <v>109997.0</v>
      </c>
      <c r="AA253" s="13" t="s">
        <v>6</v>
      </c>
      <c r="AB253" s="13" t="s">
        <v>6</v>
      </c>
      <c r="AC253" s="13" t="n">
        <f>SUM(Q253:AB253)</f>
        <v>109997.0</v>
      </c>
      <c r="AD253" s="14" t="n">
        <f>P253-AC253</f>
        <v>39417.0</v>
      </c>
      <c r="AE253" s="9" t="n">
        <f>IF(AC253&lt;&gt;0,AD253/AC253*100,0)</f>
        <v>35.83461367128194</v>
      </c>
      <c r="AF253" s="10" t="s">
        <v>45</v>
      </c>
    </row>
    <row r="254">
      <c r="A254" s="2" t="s">
        <v>343</v>
      </c>
      <c r="B254" s="3" t="s">
        <v>378</v>
      </c>
      <c r="C254" s="10" t="s">
        <v>40</v>
      </c>
      <c r="D254" s="13" t="s">
        <v>6</v>
      </c>
      <c r="E254" s="13" t="s">
        <v>6</v>
      </c>
      <c r="F254" s="13" t="s">
        <v>6</v>
      </c>
      <c r="G254" s="13" t="s">
        <v>6</v>
      </c>
      <c r="H254" s="13" t="s">
        <v>6</v>
      </c>
      <c r="I254" s="13" t="s">
        <v>6</v>
      </c>
      <c r="J254" s="13" t="s">
        <v>6</v>
      </c>
      <c r="K254" s="13" t="s">
        <v>6</v>
      </c>
      <c r="L254" s="13" t="s">
        <v>6</v>
      </c>
      <c r="M254" s="13" t="n">
        <v>31954.0</v>
      </c>
      <c r="N254" s="13" t="s">
        <v>6</v>
      </c>
      <c r="O254" s="13" t="s">
        <v>6</v>
      </c>
      <c r="P254" s="13" t="n">
        <f>SUM(D254:O254)</f>
        <v>31954.0</v>
      </c>
      <c r="Q254" s="13" t="s">
        <v>6</v>
      </c>
      <c r="R254" s="13" t="s">
        <v>6</v>
      </c>
      <c r="S254" s="13" t="s">
        <v>6</v>
      </c>
      <c r="T254" s="13" t="s">
        <v>6</v>
      </c>
      <c r="U254" s="13" t="s">
        <v>6</v>
      </c>
      <c r="V254" s="13" t="s">
        <v>6</v>
      </c>
      <c r="W254" s="13" t="s">
        <v>6</v>
      </c>
      <c r="X254" s="13" t="s">
        <v>6</v>
      </c>
      <c r="Y254" s="13" t="s">
        <v>6</v>
      </c>
      <c r="Z254" s="13" t="n">
        <v>25057.0</v>
      </c>
      <c r="AA254" s="13" t="s">
        <v>6</v>
      </c>
      <c r="AB254" s="13" t="s">
        <v>6</v>
      </c>
      <c r="AC254" s="13" t="n">
        <f>SUM(Q254:AB254)</f>
        <v>25057.0</v>
      </c>
      <c r="AD254" s="14" t="n">
        <f>P254-AC254</f>
        <v>6897.0</v>
      </c>
      <c r="AE254" s="9" t="n">
        <f>IF(AC254&lt;&gt;0,AD254/AC254*100,0)</f>
        <v>27.52524244722034</v>
      </c>
      <c r="AF254" s="10" t="s">
        <v>45</v>
      </c>
    </row>
    <row r="255">
      <c r="A255" s="2" t="s">
        <v>343</v>
      </c>
      <c r="B255" s="3" t="s">
        <v>379</v>
      </c>
      <c r="C255" s="10" t="s">
        <v>22</v>
      </c>
      <c r="D255" s="13" t="s">
        <v>6</v>
      </c>
      <c r="E255" s="13" t="s">
        <v>6</v>
      </c>
      <c r="F255" s="13" t="s">
        <v>6</v>
      </c>
      <c r="G255" s="13" t="s">
        <v>6</v>
      </c>
      <c r="H255" s="13" t="s">
        <v>6</v>
      </c>
      <c r="I255" s="13" t="s">
        <v>6</v>
      </c>
      <c r="J255" s="13" t="s">
        <v>6</v>
      </c>
      <c r="K255" s="13" t="s">
        <v>6</v>
      </c>
      <c r="L255" s="13" t="s">
        <v>6</v>
      </c>
      <c r="M255" s="13" t="n">
        <v>7569.0</v>
      </c>
      <c r="N255" s="13" t="s">
        <v>6</v>
      </c>
      <c r="O255" s="13" t="s">
        <v>6</v>
      </c>
      <c r="P255" s="13" t="n">
        <f>SUM(D255:O255)</f>
        <v>7569.0</v>
      </c>
      <c r="Q255" s="13" t="s">
        <v>6</v>
      </c>
      <c r="R255" s="13" t="s">
        <v>6</v>
      </c>
      <c r="S255" s="13" t="s">
        <v>6</v>
      </c>
      <c r="T255" s="13" t="s">
        <v>6</v>
      </c>
      <c r="U255" s="13" t="s">
        <v>6</v>
      </c>
      <c r="V255" s="13" t="s">
        <v>6</v>
      </c>
      <c r="W255" s="13" t="s">
        <v>6</v>
      </c>
      <c r="X255" s="13" t="s">
        <v>6</v>
      </c>
      <c r="Y255" s="13" t="s">
        <v>6</v>
      </c>
      <c r="Z255" s="13" t="n">
        <v>9209.0</v>
      </c>
      <c r="AA255" s="13" t="s">
        <v>6</v>
      </c>
      <c r="AB255" s="13" t="s">
        <v>6</v>
      </c>
      <c r="AC255" s="13" t="n">
        <f>SUM(Q255:AB255)</f>
        <v>9209.0</v>
      </c>
      <c r="AD255" s="14" t="n">
        <f>P255-AC255</f>
        <v>-1640.0</v>
      </c>
      <c r="AE255" s="9" t="n">
        <f>IF(AC255&lt;&gt;0,AD255/AC255*100,0)</f>
        <v>-17.808665435986534</v>
      </c>
      <c r="AF255" s="10" t="s">
        <v>45</v>
      </c>
    </row>
    <row r="256">
      <c r="A256" s="2" t="s">
        <v>343</v>
      </c>
      <c r="B256" s="3" t="s">
        <v>380</v>
      </c>
      <c r="C256" s="10" t="s">
        <v>22</v>
      </c>
      <c r="D256" s="13" t="s">
        <v>6</v>
      </c>
      <c r="E256" s="13" t="s">
        <v>6</v>
      </c>
      <c r="F256" s="13" t="s">
        <v>6</v>
      </c>
      <c r="G256" s="13" t="s">
        <v>6</v>
      </c>
      <c r="H256" s="13" t="s">
        <v>6</v>
      </c>
      <c r="I256" s="13" t="s">
        <v>6</v>
      </c>
      <c r="J256" s="13" t="s">
        <v>6</v>
      </c>
      <c r="K256" s="13" t="s">
        <v>6</v>
      </c>
      <c r="L256" s="13" t="s">
        <v>6</v>
      </c>
      <c r="M256" s="13" t="n">
        <v>15914.0</v>
      </c>
      <c r="N256" s="13" t="s">
        <v>6</v>
      </c>
      <c r="O256" s="13" t="s">
        <v>6</v>
      </c>
      <c r="P256" s="13" t="n">
        <f>SUM(D256:O256)</f>
        <v>15914.0</v>
      </c>
      <c r="Q256" s="13" t="s">
        <v>6</v>
      </c>
      <c r="R256" s="13" t="s">
        <v>6</v>
      </c>
      <c r="S256" s="13" t="s">
        <v>6</v>
      </c>
      <c r="T256" s="13" t="s">
        <v>6</v>
      </c>
      <c r="U256" s="13" t="s">
        <v>6</v>
      </c>
      <c r="V256" s="13" t="s">
        <v>6</v>
      </c>
      <c r="W256" s="13" t="s">
        <v>6</v>
      </c>
      <c r="X256" s="13" t="s">
        <v>6</v>
      </c>
      <c r="Y256" s="13" t="s">
        <v>6</v>
      </c>
      <c r="Z256" s="13" t="n">
        <v>12802.0</v>
      </c>
      <c r="AA256" s="13" t="s">
        <v>6</v>
      </c>
      <c r="AB256" s="13" t="s">
        <v>6</v>
      </c>
      <c r="AC256" s="13" t="n">
        <f>SUM(Q256:AB256)</f>
        <v>12802.0</v>
      </c>
      <c r="AD256" s="14" t="n">
        <f>P256-AC256</f>
        <v>3112.0</v>
      </c>
      <c r="AE256" s="9" t="n">
        <f>IF(AC256&lt;&gt;0,AD256/AC256*100,0)</f>
        <v>24.308701765349163</v>
      </c>
      <c r="AF256" s="10" t="s">
        <v>381</v>
      </c>
    </row>
    <row r="257">
      <c r="A257" s="2" t="s">
        <v>343</v>
      </c>
      <c r="B257" s="3" t="s">
        <v>382</v>
      </c>
      <c r="C257" s="10" t="s">
        <v>154</v>
      </c>
      <c r="D257" s="13" t="s">
        <v>6</v>
      </c>
      <c r="E257" s="13" t="s">
        <v>6</v>
      </c>
      <c r="F257" s="13" t="s">
        <v>6</v>
      </c>
      <c r="G257" s="13" t="s">
        <v>6</v>
      </c>
      <c r="H257" s="13" t="s">
        <v>6</v>
      </c>
      <c r="I257" s="13" t="s">
        <v>6</v>
      </c>
      <c r="J257" s="13" t="s">
        <v>6</v>
      </c>
      <c r="K257" s="13" t="s">
        <v>6</v>
      </c>
      <c r="L257" s="13" t="s">
        <v>6</v>
      </c>
      <c r="M257" s="13" t="n">
        <v>8147.0</v>
      </c>
      <c r="N257" s="13" t="s">
        <v>6</v>
      </c>
      <c r="O257" s="13" t="s">
        <v>6</v>
      </c>
      <c r="P257" s="13" t="n">
        <f>SUM(D257:O257)</f>
        <v>8147.0</v>
      </c>
      <c r="Q257" s="13" t="s">
        <v>6</v>
      </c>
      <c r="R257" s="13" t="s">
        <v>6</v>
      </c>
      <c r="S257" s="13" t="s">
        <v>6</v>
      </c>
      <c r="T257" s="13" t="s">
        <v>6</v>
      </c>
      <c r="U257" s="13" t="s">
        <v>6</v>
      </c>
      <c r="V257" s="13" t="s">
        <v>6</v>
      </c>
      <c r="W257" s="13" t="s">
        <v>6</v>
      </c>
      <c r="X257" s="13" t="s">
        <v>6</v>
      </c>
      <c r="Y257" s="13" t="s">
        <v>6</v>
      </c>
      <c r="Z257" s="13" t="n">
        <v>7637.0</v>
      </c>
      <c r="AA257" s="13" t="s">
        <v>6</v>
      </c>
      <c r="AB257" s="13" t="s">
        <v>6</v>
      </c>
      <c r="AC257" s="13" t="n">
        <f>SUM(Q257:AB257)</f>
        <v>7637.0</v>
      </c>
      <c r="AD257" s="14" t="n">
        <f>P257-AC257</f>
        <v>510.0</v>
      </c>
      <c r="AE257" s="9" t="n">
        <f>IF(AC257&lt;&gt;0,AD257/AC257*100,0)</f>
        <v>6.678014927327484</v>
      </c>
      <c r="AF257" s="10" t="s">
        <v>383</v>
      </c>
    </row>
    <row r="258">
      <c r="A258" s="2" t="s">
        <v>343</v>
      </c>
      <c r="B258" s="3" t="s">
        <v>384</v>
      </c>
      <c r="C258" s="10" t="s">
        <v>25</v>
      </c>
      <c r="D258" s="13" t="s">
        <v>6</v>
      </c>
      <c r="E258" s="13" t="s">
        <v>6</v>
      </c>
      <c r="F258" s="13" t="s">
        <v>6</v>
      </c>
      <c r="G258" s="13" t="s">
        <v>6</v>
      </c>
      <c r="H258" s="13" t="s">
        <v>6</v>
      </c>
      <c r="I258" s="13" t="s">
        <v>6</v>
      </c>
      <c r="J258" s="13" t="s">
        <v>6</v>
      </c>
      <c r="K258" s="13" t="s">
        <v>6</v>
      </c>
      <c r="L258" s="13" t="s">
        <v>6</v>
      </c>
      <c r="M258" s="13" t="n">
        <v>71175.0</v>
      </c>
      <c r="N258" s="13" t="s">
        <v>6</v>
      </c>
      <c r="O258" s="13" t="s">
        <v>6</v>
      </c>
      <c r="P258" s="13" t="n">
        <f>SUM(D258:O258)</f>
        <v>71175.0</v>
      </c>
      <c r="Q258" s="13" t="s">
        <v>6</v>
      </c>
      <c r="R258" s="13" t="s">
        <v>6</v>
      </c>
      <c r="S258" s="13" t="s">
        <v>6</v>
      </c>
      <c r="T258" s="13" t="s">
        <v>6</v>
      </c>
      <c r="U258" s="13" t="s">
        <v>6</v>
      </c>
      <c r="V258" s="13" t="s">
        <v>6</v>
      </c>
      <c r="W258" s="13" t="s">
        <v>6</v>
      </c>
      <c r="X258" s="13" t="s">
        <v>6</v>
      </c>
      <c r="Y258" s="13" t="s">
        <v>6</v>
      </c>
      <c r="Z258" s="13" t="n">
        <v>66425.0</v>
      </c>
      <c r="AA258" s="13" t="s">
        <v>6</v>
      </c>
      <c r="AB258" s="13" t="s">
        <v>6</v>
      </c>
      <c r="AC258" s="13" t="n">
        <f>SUM(Q258:AB258)</f>
        <v>66425.0</v>
      </c>
      <c r="AD258" s="14" t="n">
        <f>P258-AC258</f>
        <v>4750.0</v>
      </c>
      <c r="AE258" s="9" t="n">
        <f>IF(AC258&lt;&gt;0,AD258/AC258*100,0)</f>
        <v>7.150922092585622</v>
      </c>
      <c r="AF258" s="10" t="s">
        <v>45</v>
      </c>
    </row>
    <row r="259">
      <c r="A259" s="2" t="s">
        <v>343</v>
      </c>
      <c r="B259" s="3" t="s">
        <v>385</v>
      </c>
      <c r="C259" s="10" t="s">
        <v>25</v>
      </c>
      <c r="D259" s="13" t="s">
        <v>6</v>
      </c>
      <c r="E259" s="13" t="s">
        <v>6</v>
      </c>
      <c r="F259" s="13" t="s">
        <v>6</v>
      </c>
      <c r="G259" s="13" t="s">
        <v>6</v>
      </c>
      <c r="H259" s="13" t="s">
        <v>6</v>
      </c>
      <c r="I259" s="13" t="s">
        <v>6</v>
      </c>
      <c r="J259" s="13" t="s">
        <v>6</v>
      </c>
      <c r="K259" s="13" t="s">
        <v>6</v>
      </c>
      <c r="L259" s="13" t="s">
        <v>6</v>
      </c>
      <c r="M259" s="13" t="n">
        <v>150541.0</v>
      </c>
      <c r="N259" s="13" t="s">
        <v>6</v>
      </c>
      <c r="O259" s="13" t="s">
        <v>6</v>
      </c>
      <c r="P259" s="13" t="n">
        <f>SUM(D259:O259)</f>
        <v>150541.0</v>
      </c>
      <c r="Q259" s="13" t="s">
        <v>6</v>
      </c>
      <c r="R259" s="13" t="s">
        <v>6</v>
      </c>
      <c r="S259" s="13" t="s">
        <v>6</v>
      </c>
      <c r="T259" s="13" t="s">
        <v>6</v>
      </c>
      <c r="U259" s="13" t="s">
        <v>6</v>
      </c>
      <c r="V259" s="13" t="s">
        <v>6</v>
      </c>
      <c r="W259" s="13" t="s">
        <v>6</v>
      </c>
      <c r="X259" s="13" t="s">
        <v>6</v>
      </c>
      <c r="Y259" s="13" t="s">
        <v>6</v>
      </c>
      <c r="Z259" s="13" t="n">
        <v>101088.0</v>
      </c>
      <c r="AA259" s="13" t="s">
        <v>6</v>
      </c>
      <c r="AB259" s="13" t="s">
        <v>6</v>
      </c>
      <c r="AC259" s="13" t="n">
        <f>SUM(Q259:AB259)</f>
        <v>101088.0</v>
      </c>
      <c r="AD259" s="14" t="n">
        <f>P259-AC259</f>
        <v>49453.0</v>
      </c>
      <c r="AE259" s="9" t="n">
        <f>IF(AC259&lt;&gt;0,AD259/AC259*100,0)</f>
        <v>48.9207423235201</v>
      </c>
      <c r="AF259" s="10" t="s">
        <v>386</v>
      </c>
    </row>
    <row r="260">
      <c r="A260" s="2" t="s">
        <v>343</v>
      </c>
      <c r="B260" s="3" t="s">
        <v>387</v>
      </c>
      <c r="C260" s="10" t="s">
        <v>25</v>
      </c>
      <c r="D260" s="13" t="s">
        <v>6</v>
      </c>
      <c r="E260" s="13" t="s">
        <v>6</v>
      </c>
      <c r="F260" s="13" t="s">
        <v>6</v>
      </c>
      <c r="G260" s="13" t="s">
        <v>6</v>
      </c>
      <c r="H260" s="13" t="s">
        <v>6</v>
      </c>
      <c r="I260" s="13" t="s">
        <v>6</v>
      </c>
      <c r="J260" s="13" t="s">
        <v>6</v>
      </c>
      <c r="K260" s="13" t="s">
        <v>6</v>
      </c>
      <c r="L260" s="13" t="s">
        <v>6</v>
      </c>
      <c r="M260" s="13" t="n">
        <v>94568.0</v>
      </c>
      <c r="N260" s="13" t="s">
        <v>6</v>
      </c>
      <c r="O260" s="13" t="s">
        <v>6</v>
      </c>
      <c r="P260" s="13" t="n">
        <f>SUM(D260:O260)</f>
        <v>94568.0</v>
      </c>
      <c r="Q260" s="13" t="s">
        <v>6</v>
      </c>
      <c r="R260" s="13" t="s">
        <v>6</v>
      </c>
      <c r="S260" s="13" t="s">
        <v>6</v>
      </c>
      <c r="T260" s="13" t="s">
        <v>6</v>
      </c>
      <c r="U260" s="13" t="s">
        <v>6</v>
      </c>
      <c r="V260" s="13" t="s">
        <v>6</v>
      </c>
      <c r="W260" s="13" t="s">
        <v>6</v>
      </c>
      <c r="X260" s="13" t="s">
        <v>6</v>
      </c>
      <c r="Y260" s="13" t="s">
        <v>6</v>
      </c>
      <c r="Z260" s="13" t="n">
        <v>1925184.0</v>
      </c>
      <c r="AA260" s="13" t="s">
        <v>6</v>
      </c>
      <c r="AB260" s="13" t="s">
        <v>6</v>
      </c>
      <c r="AC260" s="13" t="n">
        <f>SUM(Q260:AB260)</f>
        <v>1925184.0</v>
      </c>
      <c r="AD260" s="14" t="n">
        <f>P260-AC260</f>
        <v>-1830616.0</v>
      </c>
      <c r="AE260" s="9" t="n">
        <f>IF(AC260&lt;&gt;0,AD260/AC260*100,0)</f>
        <v>-95.08784614873176</v>
      </c>
      <c r="AF260" s="10" t="s">
        <v>218</v>
      </c>
    </row>
    <row r="261">
      <c r="A261" s="2" t="s">
        <v>343</v>
      </c>
      <c r="B261" s="3" t="s">
        <v>388</v>
      </c>
      <c r="C261" s="10" t="s">
        <v>25</v>
      </c>
      <c r="D261" s="13" t="s">
        <v>6</v>
      </c>
      <c r="E261" s="13" t="s">
        <v>6</v>
      </c>
      <c r="F261" s="13" t="s">
        <v>6</v>
      </c>
      <c r="G261" s="13" t="s">
        <v>6</v>
      </c>
      <c r="H261" s="13" t="s">
        <v>6</v>
      </c>
      <c r="I261" s="13" t="s">
        <v>6</v>
      </c>
      <c r="J261" s="13" t="s">
        <v>6</v>
      </c>
      <c r="K261" s="13" t="s">
        <v>6</v>
      </c>
      <c r="L261" s="13" t="s">
        <v>6</v>
      </c>
      <c r="M261" s="13" t="n">
        <v>192150.0</v>
      </c>
      <c r="N261" s="13" t="s">
        <v>6</v>
      </c>
      <c r="O261" s="13" t="s">
        <v>6</v>
      </c>
      <c r="P261" s="13" t="n">
        <f>SUM(D261:O261)</f>
        <v>192150.0</v>
      </c>
      <c r="Q261" s="13" t="s">
        <v>6</v>
      </c>
      <c r="R261" s="13" t="s">
        <v>6</v>
      </c>
      <c r="S261" s="13" t="s">
        <v>6</v>
      </c>
      <c r="T261" s="13" t="s">
        <v>6</v>
      </c>
      <c r="U261" s="13" t="s">
        <v>6</v>
      </c>
      <c r="V261" s="13" t="s">
        <v>6</v>
      </c>
      <c r="W261" s="13" t="s">
        <v>6</v>
      </c>
      <c r="X261" s="13" t="s">
        <v>6</v>
      </c>
      <c r="Y261" s="13" t="s">
        <v>6</v>
      </c>
      <c r="Z261" s="13" t="n">
        <v>223354.0</v>
      </c>
      <c r="AA261" s="13" t="s">
        <v>6</v>
      </c>
      <c r="AB261" s="13" t="s">
        <v>6</v>
      </c>
      <c r="AC261" s="13" t="n">
        <f>SUM(Q261:AB261)</f>
        <v>223354.0</v>
      </c>
      <c r="AD261" s="14" t="n">
        <f>P261-AC261</f>
        <v>-31204.0</v>
      </c>
      <c r="AE261" s="9" t="n">
        <f>IF(AC261&lt;&gt;0,AD261/AC261*100,0)</f>
        <v>-13.970647492321605</v>
      </c>
      <c r="AF261" s="10" t="s">
        <v>389</v>
      </c>
    </row>
    <row r="262">
      <c r="A262" s="2" t="s">
        <v>343</v>
      </c>
      <c r="B262" s="3" t="s">
        <v>390</v>
      </c>
      <c r="C262" s="10" t="s">
        <v>25</v>
      </c>
      <c r="D262" s="13" t="s">
        <v>6</v>
      </c>
      <c r="E262" s="13" t="s">
        <v>6</v>
      </c>
      <c r="F262" s="13" t="s">
        <v>6</v>
      </c>
      <c r="G262" s="13" t="s">
        <v>6</v>
      </c>
      <c r="H262" s="13" t="s">
        <v>6</v>
      </c>
      <c r="I262" s="13" t="s">
        <v>6</v>
      </c>
      <c r="J262" s="13" t="s">
        <v>6</v>
      </c>
      <c r="K262" s="13" t="s">
        <v>6</v>
      </c>
      <c r="L262" s="13" t="s">
        <v>6</v>
      </c>
      <c r="M262" s="13" t="n">
        <v>39715.0</v>
      </c>
      <c r="N262" s="13" t="s">
        <v>6</v>
      </c>
      <c r="O262" s="13" t="s">
        <v>6</v>
      </c>
      <c r="P262" s="13" t="n">
        <f>SUM(D262:O262)</f>
        <v>39715.0</v>
      </c>
      <c r="Q262" s="13" t="s">
        <v>6</v>
      </c>
      <c r="R262" s="13" t="s">
        <v>6</v>
      </c>
      <c r="S262" s="13" t="s">
        <v>6</v>
      </c>
      <c r="T262" s="13" t="s">
        <v>6</v>
      </c>
      <c r="U262" s="13" t="s">
        <v>6</v>
      </c>
      <c r="V262" s="13" t="s">
        <v>6</v>
      </c>
      <c r="W262" s="13" t="s">
        <v>6</v>
      </c>
      <c r="X262" s="13" t="s">
        <v>6</v>
      </c>
      <c r="Y262" s="13" t="s">
        <v>6</v>
      </c>
      <c r="Z262" s="13" t="n">
        <v>42069.0</v>
      </c>
      <c r="AA262" s="13" t="s">
        <v>6</v>
      </c>
      <c r="AB262" s="13" t="s">
        <v>6</v>
      </c>
      <c r="AC262" s="13" t="n">
        <f>SUM(Q262:AB262)</f>
        <v>42069.0</v>
      </c>
      <c r="AD262" s="14" t="n">
        <f>P262-AC262</f>
        <v>-2354.0</v>
      </c>
      <c r="AE262" s="9" t="n">
        <f>IF(AC262&lt;&gt;0,AD262/AC262*100,0)</f>
        <v>-5.595569183959685</v>
      </c>
      <c r="AF262" s="10" t="s">
        <v>391</v>
      </c>
    </row>
    <row r="263">
      <c r="A263" s="2" t="s">
        <v>343</v>
      </c>
      <c r="B263" s="3" t="s">
        <v>392</v>
      </c>
      <c r="C263" s="10" t="s">
        <v>25</v>
      </c>
      <c r="D263" s="13" t="s">
        <v>6</v>
      </c>
      <c r="E263" s="13" t="s">
        <v>6</v>
      </c>
      <c r="F263" s="13" t="s">
        <v>6</v>
      </c>
      <c r="G263" s="13" t="s">
        <v>6</v>
      </c>
      <c r="H263" s="13" t="s">
        <v>6</v>
      </c>
      <c r="I263" s="13" t="s">
        <v>6</v>
      </c>
      <c r="J263" s="13" t="s">
        <v>6</v>
      </c>
      <c r="K263" s="13" t="s">
        <v>6</v>
      </c>
      <c r="L263" s="13" t="s">
        <v>6</v>
      </c>
      <c r="M263" s="13" t="n">
        <v>483951.0</v>
      </c>
      <c r="N263" s="13" t="s">
        <v>6</v>
      </c>
      <c r="O263" s="13" t="s">
        <v>6</v>
      </c>
      <c r="P263" s="13" t="n">
        <f>SUM(D263:O263)</f>
        <v>483951.0</v>
      </c>
      <c r="Q263" s="13" t="s">
        <v>6</v>
      </c>
      <c r="R263" s="13" t="s">
        <v>6</v>
      </c>
      <c r="S263" s="13" t="s">
        <v>6</v>
      </c>
      <c r="T263" s="13" t="s">
        <v>6</v>
      </c>
      <c r="U263" s="13" t="s">
        <v>6</v>
      </c>
      <c r="V263" s="13" t="s">
        <v>6</v>
      </c>
      <c r="W263" s="13" t="s">
        <v>6</v>
      </c>
      <c r="X263" s="13" t="s">
        <v>6</v>
      </c>
      <c r="Y263" s="13" t="s">
        <v>6</v>
      </c>
      <c r="Z263" s="13" t="n">
        <v>493956.0</v>
      </c>
      <c r="AA263" s="13" t="s">
        <v>6</v>
      </c>
      <c r="AB263" s="13" t="s">
        <v>6</v>
      </c>
      <c r="AC263" s="13" t="n">
        <f>SUM(Q263:AB263)</f>
        <v>493956.0</v>
      </c>
      <c r="AD263" s="14" t="n">
        <f>P263-AC263</f>
        <v>-10005.0</v>
      </c>
      <c r="AE263" s="9" t="n">
        <f>IF(AC263&lt;&gt;0,AD263/AC263*100,0)</f>
        <v>-2.025484051211039</v>
      </c>
      <c r="AF263" s="10" t="s">
        <v>393</v>
      </c>
    </row>
    <row r="264">
      <c r="A264" s="2" t="s">
        <v>343</v>
      </c>
      <c r="B264" s="3" t="s">
        <v>394</v>
      </c>
      <c r="C264" s="10" t="s">
        <v>120</v>
      </c>
      <c r="D264" s="13" t="s">
        <v>6</v>
      </c>
      <c r="E264" s="13" t="s">
        <v>6</v>
      </c>
      <c r="F264" s="13" t="s">
        <v>6</v>
      </c>
      <c r="G264" s="13" t="s">
        <v>6</v>
      </c>
      <c r="H264" s="13" t="s">
        <v>6</v>
      </c>
      <c r="I264" s="13" t="s">
        <v>6</v>
      </c>
      <c r="J264" s="13" t="s">
        <v>6</v>
      </c>
      <c r="K264" s="13" t="s">
        <v>6</v>
      </c>
      <c r="L264" s="13" t="s">
        <v>6</v>
      </c>
      <c r="M264" s="13" t="n">
        <v>2722.0</v>
      </c>
      <c r="N264" s="13" t="s">
        <v>6</v>
      </c>
      <c r="O264" s="13" t="s">
        <v>6</v>
      </c>
      <c r="P264" s="13" t="n">
        <f>SUM(D264:O264)</f>
        <v>2722.0</v>
      </c>
      <c r="Q264" s="13" t="s">
        <v>6</v>
      </c>
      <c r="R264" s="13" t="s">
        <v>6</v>
      </c>
      <c r="S264" s="13" t="s">
        <v>6</v>
      </c>
      <c r="T264" s="13" t="s">
        <v>6</v>
      </c>
      <c r="U264" s="13" t="s">
        <v>6</v>
      </c>
      <c r="V264" s="13" t="s">
        <v>6</v>
      </c>
      <c r="W264" s="13" t="s">
        <v>6</v>
      </c>
      <c r="X264" s="13" t="s">
        <v>6</v>
      </c>
      <c r="Y264" s="13" t="s">
        <v>6</v>
      </c>
      <c r="Z264" s="13" t="n">
        <v>2238.0</v>
      </c>
      <c r="AA264" s="13" t="s">
        <v>6</v>
      </c>
      <c r="AB264" s="13" t="s">
        <v>6</v>
      </c>
      <c r="AC264" s="13" t="n">
        <f>SUM(Q264:AB264)</f>
        <v>2238.0</v>
      </c>
      <c r="AD264" s="14" t="n">
        <f>P264-AC264</f>
        <v>484.0</v>
      </c>
      <c r="AE264" s="9" t="n">
        <f>IF(AC264&lt;&gt;0,AD264/AC264*100,0)</f>
        <v>21.62645218945487</v>
      </c>
      <c r="AF264" s="10" t="s">
        <v>45</v>
      </c>
    </row>
    <row r="265">
      <c r="A265" s="2" t="s">
        <v>343</v>
      </c>
      <c r="B265" s="3" t="s">
        <v>395</v>
      </c>
      <c r="C265" s="10" t="s">
        <v>28</v>
      </c>
      <c r="D265" s="13" t="s">
        <v>6</v>
      </c>
      <c r="E265" s="13" t="s">
        <v>6</v>
      </c>
      <c r="F265" s="13" t="s">
        <v>6</v>
      </c>
      <c r="G265" s="13" t="s">
        <v>6</v>
      </c>
      <c r="H265" s="13" t="s">
        <v>6</v>
      </c>
      <c r="I265" s="13" t="s">
        <v>6</v>
      </c>
      <c r="J265" s="13" t="s">
        <v>6</v>
      </c>
      <c r="K265" s="13" t="s">
        <v>6</v>
      </c>
      <c r="L265" s="13" t="s">
        <v>6</v>
      </c>
      <c r="M265" s="13" t="n">
        <v>31514.0</v>
      </c>
      <c r="N265" s="13" t="s">
        <v>6</v>
      </c>
      <c r="O265" s="13" t="s">
        <v>6</v>
      </c>
      <c r="P265" s="13" t="n">
        <f>SUM(D265:O265)</f>
        <v>31514.0</v>
      </c>
      <c r="Q265" s="13" t="s">
        <v>6</v>
      </c>
      <c r="R265" s="13" t="s">
        <v>6</v>
      </c>
      <c r="S265" s="13" t="s">
        <v>6</v>
      </c>
      <c r="T265" s="13" t="s">
        <v>6</v>
      </c>
      <c r="U265" s="13" t="s">
        <v>6</v>
      </c>
      <c r="V265" s="13" t="s">
        <v>6</v>
      </c>
      <c r="W265" s="13" t="s">
        <v>6</v>
      </c>
      <c r="X265" s="13" t="s">
        <v>6</v>
      </c>
      <c r="Y265" s="13" t="s">
        <v>6</v>
      </c>
      <c r="Z265" s="13" t="n">
        <v>26202.0</v>
      </c>
      <c r="AA265" s="13" t="s">
        <v>6</v>
      </c>
      <c r="AB265" s="13" t="s">
        <v>6</v>
      </c>
      <c r="AC265" s="13" t="n">
        <f>SUM(Q265:AB265)</f>
        <v>26202.0</v>
      </c>
      <c r="AD265" s="14" t="n">
        <f>P265-AC265</f>
        <v>5312.0</v>
      </c>
      <c r="AE265" s="9" t="n">
        <f>IF(AC265&lt;&gt;0,AD265/AC265*100,0)</f>
        <v>20.27326158308526</v>
      </c>
      <c r="AF265" s="10" t="s">
        <v>45</v>
      </c>
    </row>
    <row r="266">
      <c r="A266" s="2" t="s">
        <v>343</v>
      </c>
      <c r="B266" s="3" t="s">
        <v>396</v>
      </c>
      <c r="C266" s="10" t="s">
        <v>28</v>
      </c>
      <c r="D266" s="13" t="s">
        <v>6</v>
      </c>
      <c r="E266" s="13" t="s">
        <v>6</v>
      </c>
      <c r="F266" s="13" t="s">
        <v>6</v>
      </c>
      <c r="G266" s="13" t="s">
        <v>6</v>
      </c>
      <c r="H266" s="13" t="s">
        <v>6</v>
      </c>
      <c r="I266" s="13" t="s">
        <v>6</v>
      </c>
      <c r="J266" s="13" t="s">
        <v>6</v>
      </c>
      <c r="K266" s="13" t="s">
        <v>6</v>
      </c>
      <c r="L266" s="13" t="s">
        <v>6</v>
      </c>
      <c r="M266" s="13" t="n">
        <v>10260.0</v>
      </c>
      <c r="N266" s="13" t="s">
        <v>6</v>
      </c>
      <c r="O266" s="13" t="s">
        <v>6</v>
      </c>
      <c r="P266" s="13" t="n">
        <f>SUM(D266:O266)</f>
        <v>10260.0</v>
      </c>
      <c r="Q266" s="13" t="s">
        <v>6</v>
      </c>
      <c r="R266" s="13" t="s">
        <v>6</v>
      </c>
      <c r="S266" s="13" t="s">
        <v>6</v>
      </c>
      <c r="T266" s="13" t="s">
        <v>6</v>
      </c>
      <c r="U266" s="13" t="s">
        <v>6</v>
      </c>
      <c r="V266" s="13" t="s">
        <v>6</v>
      </c>
      <c r="W266" s="13" t="s">
        <v>6</v>
      </c>
      <c r="X266" s="13" t="s">
        <v>6</v>
      </c>
      <c r="Y266" s="13" t="s">
        <v>6</v>
      </c>
      <c r="Z266" s="13" t="n">
        <v>8742.0</v>
      </c>
      <c r="AA266" s="13" t="s">
        <v>6</v>
      </c>
      <c r="AB266" s="13" t="s">
        <v>6</v>
      </c>
      <c r="AC266" s="13" t="n">
        <f>SUM(Q266:AB266)</f>
        <v>8742.0</v>
      </c>
      <c r="AD266" s="14" t="n">
        <f>P266-AC266</f>
        <v>1518.0</v>
      </c>
      <c r="AE266" s="9" t="n">
        <f>IF(AC266&lt;&gt;0,AD266/AC266*100,0)</f>
        <v>17.364447494852435</v>
      </c>
      <c r="AF266" s="10" t="s">
        <v>45</v>
      </c>
    </row>
    <row r="267">
      <c r="A267" s="2" t="s">
        <v>343</v>
      </c>
      <c r="B267" s="3" t="s">
        <v>397</v>
      </c>
      <c r="C267" s="10" t="s">
        <v>25</v>
      </c>
      <c r="D267" s="13" t="s">
        <v>6</v>
      </c>
      <c r="E267" s="13" t="s">
        <v>6</v>
      </c>
      <c r="F267" s="13" t="s">
        <v>6</v>
      </c>
      <c r="G267" s="13" t="s">
        <v>6</v>
      </c>
      <c r="H267" s="13" t="s">
        <v>6</v>
      </c>
      <c r="I267" s="13" t="s">
        <v>6</v>
      </c>
      <c r="J267" s="13" t="s">
        <v>6</v>
      </c>
      <c r="K267" s="13" t="s">
        <v>6</v>
      </c>
      <c r="L267" s="13" t="s">
        <v>6</v>
      </c>
      <c r="M267" s="13" t="n">
        <v>138286.0</v>
      </c>
      <c r="N267" s="13" t="s">
        <v>6</v>
      </c>
      <c r="O267" s="13" t="s">
        <v>6</v>
      </c>
      <c r="P267" s="13" t="n">
        <f>SUM(D267:O267)</f>
        <v>138286.0</v>
      </c>
      <c r="Q267" s="13" t="s">
        <v>6</v>
      </c>
      <c r="R267" s="13" t="s">
        <v>6</v>
      </c>
      <c r="S267" s="13" t="s">
        <v>6</v>
      </c>
      <c r="T267" s="13" t="s">
        <v>6</v>
      </c>
      <c r="U267" s="13" t="s">
        <v>6</v>
      </c>
      <c r="V267" s="13" t="s">
        <v>6</v>
      </c>
      <c r="W267" s="13" t="s">
        <v>6</v>
      </c>
      <c r="X267" s="13" t="s">
        <v>6</v>
      </c>
      <c r="Y267" s="13" t="s">
        <v>6</v>
      </c>
      <c r="Z267" s="13" t="n">
        <v>199398.0</v>
      </c>
      <c r="AA267" s="13" t="s">
        <v>6</v>
      </c>
      <c r="AB267" s="13" t="s">
        <v>6</v>
      </c>
      <c r="AC267" s="13" t="n">
        <f>SUM(Q267:AB267)</f>
        <v>199398.0</v>
      </c>
      <c r="AD267" s="14" t="n">
        <f>P267-AC267</f>
        <v>-61112.0</v>
      </c>
      <c r="AE267" s="9" t="n">
        <f>IF(AC267&lt;&gt;0,AD267/AC267*100,0)</f>
        <v>-30.648251236221025</v>
      </c>
      <c r="AF267" s="10" t="s">
        <v>319</v>
      </c>
    </row>
    <row r="268">
      <c r="A268" s="2" t="s">
        <v>343</v>
      </c>
      <c r="B268" s="3" t="s">
        <v>398</v>
      </c>
      <c r="C268" s="10" t="s">
        <v>399</v>
      </c>
      <c r="D268" s="13" t="s">
        <v>6</v>
      </c>
      <c r="E268" s="13" t="s">
        <v>6</v>
      </c>
      <c r="F268" s="13" t="s">
        <v>6</v>
      </c>
      <c r="G268" s="13" t="s">
        <v>6</v>
      </c>
      <c r="H268" s="13" t="s">
        <v>6</v>
      </c>
      <c r="I268" s="13" t="s">
        <v>6</v>
      </c>
      <c r="J268" s="13" t="s">
        <v>6</v>
      </c>
      <c r="K268" s="13" t="s">
        <v>6</v>
      </c>
      <c r="L268" s="13" t="s">
        <v>6</v>
      </c>
      <c r="M268" s="13" t="n">
        <v>37951.0</v>
      </c>
      <c r="N268" s="13" t="s">
        <v>6</v>
      </c>
      <c r="O268" s="13" t="s">
        <v>6</v>
      </c>
      <c r="P268" s="13" t="n">
        <f>SUM(D268:O268)</f>
        <v>37951.0</v>
      </c>
      <c r="Q268" s="13" t="s">
        <v>6</v>
      </c>
      <c r="R268" s="13" t="s">
        <v>6</v>
      </c>
      <c r="S268" s="13" t="s">
        <v>6</v>
      </c>
      <c r="T268" s="13" t="s">
        <v>6</v>
      </c>
      <c r="U268" s="13" t="s">
        <v>6</v>
      </c>
      <c r="V268" s="13" t="s">
        <v>6</v>
      </c>
      <c r="W268" s="13" t="s">
        <v>6</v>
      </c>
      <c r="X268" s="13" t="s">
        <v>6</v>
      </c>
      <c r="Y268" s="13" t="s">
        <v>6</v>
      </c>
      <c r="Z268" s="13" t="n">
        <v>21434.0</v>
      </c>
      <c r="AA268" s="13" t="s">
        <v>6</v>
      </c>
      <c r="AB268" s="13" t="s">
        <v>6</v>
      </c>
      <c r="AC268" s="13" t="n">
        <f>SUM(Q268:AB268)</f>
        <v>21434.0</v>
      </c>
      <c r="AD268" s="14" t="n">
        <f>P268-AC268</f>
        <v>16517.0</v>
      </c>
      <c r="AE268" s="9" t="n">
        <f>IF(AC268&lt;&gt;0,AD268/AC268*100,0)</f>
        <v>77.05981151441634</v>
      </c>
      <c r="AF268" s="10" t="s">
        <v>400</v>
      </c>
    </row>
    <row r="269">
      <c r="A269" s="2" t="s">
        <v>343</v>
      </c>
      <c r="B269" s="3" t="s">
        <v>401</v>
      </c>
      <c r="C269" s="10" t="s">
        <v>330</v>
      </c>
      <c r="D269" s="13" t="s">
        <v>6</v>
      </c>
      <c r="E269" s="13" t="s">
        <v>6</v>
      </c>
      <c r="F269" s="13" t="s">
        <v>6</v>
      </c>
      <c r="G269" s="13" t="s">
        <v>6</v>
      </c>
      <c r="H269" s="13" t="s">
        <v>6</v>
      </c>
      <c r="I269" s="13" t="s">
        <v>6</v>
      </c>
      <c r="J269" s="13" t="s">
        <v>6</v>
      </c>
      <c r="K269" s="13" t="s">
        <v>6</v>
      </c>
      <c r="L269" s="13" t="s">
        <v>6</v>
      </c>
      <c r="M269" s="13" t="n">
        <v>20240.0</v>
      </c>
      <c r="N269" s="13" t="s">
        <v>6</v>
      </c>
      <c r="O269" s="13" t="s">
        <v>6</v>
      </c>
      <c r="P269" s="13" t="n">
        <f>SUM(D269:O269)</f>
        <v>20240.0</v>
      </c>
      <c r="Q269" s="13" t="s">
        <v>6</v>
      </c>
      <c r="R269" s="13" t="s">
        <v>6</v>
      </c>
      <c r="S269" s="13" t="s">
        <v>6</v>
      </c>
      <c r="T269" s="13" t="s">
        <v>6</v>
      </c>
      <c r="U269" s="13" t="s">
        <v>6</v>
      </c>
      <c r="V269" s="13" t="s">
        <v>6</v>
      </c>
      <c r="W269" s="13" t="s">
        <v>6</v>
      </c>
      <c r="X269" s="13" t="s">
        <v>6</v>
      </c>
      <c r="Y269" s="13" t="s">
        <v>6</v>
      </c>
      <c r="Z269" s="13" t="n">
        <v>32240.0</v>
      </c>
      <c r="AA269" s="13" t="s">
        <v>6</v>
      </c>
      <c r="AB269" s="13" t="s">
        <v>6</v>
      </c>
      <c r="AC269" s="13" t="n">
        <f>SUM(Q269:AB269)</f>
        <v>32240.0</v>
      </c>
      <c r="AD269" s="14" t="n">
        <f>P269-AC269</f>
        <v>-12000.0</v>
      </c>
      <c r="AE269" s="9" t="n">
        <f>IF(AC269&lt;&gt;0,AD269/AC269*100,0)</f>
        <v>-37.220843672456574</v>
      </c>
      <c r="AF269" s="10" t="s">
        <v>80</v>
      </c>
    </row>
    <row r="270">
      <c r="A270" s="2" t="s">
        <v>343</v>
      </c>
      <c r="B270" s="3" t="s">
        <v>402</v>
      </c>
      <c r="C270" s="10" t="s">
        <v>43</v>
      </c>
      <c r="D270" s="13" t="s">
        <v>6</v>
      </c>
      <c r="E270" s="13" t="s">
        <v>6</v>
      </c>
      <c r="F270" s="13" t="s">
        <v>6</v>
      </c>
      <c r="G270" s="13" t="s">
        <v>6</v>
      </c>
      <c r="H270" s="13" t="s">
        <v>6</v>
      </c>
      <c r="I270" s="13" t="s">
        <v>6</v>
      </c>
      <c r="J270" s="13" t="s">
        <v>6</v>
      </c>
      <c r="K270" s="13" t="s">
        <v>6</v>
      </c>
      <c r="L270" s="13" t="s">
        <v>6</v>
      </c>
      <c r="M270" s="13" t="n">
        <v>17139.0</v>
      </c>
      <c r="N270" s="13" t="s">
        <v>6</v>
      </c>
      <c r="O270" s="13" t="s">
        <v>6</v>
      </c>
      <c r="P270" s="13" t="n">
        <f>SUM(D270:O270)</f>
        <v>17139.0</v>
      </c>
      <c r="Q270" s="13" t="s">
        <v>6</v>
      </c>
      <c r="R270" s="13" t="s">
        <v>6</v>
      </c>
      <c r="S270" s="13" t="s">
        <v>6</v>
      </c>
      <c r="T270" s="13" t="s">
        <v>6</v>
      </c>
      <c r="U270" s="13" t="s">
        <v>6</v>
      </c>
      <c r="V270" s="13" t="s">
        <v>6</v>
      </c>
      <c r="W270" s="13" t="s">
        <v>6</v>
      </c>
      <c r="X270" s="13" t="s">
        <v>6</v>
      </c>
      <c r="Y270" s="13" t="s">
        <v>6</v>
      </c>
      <c r="Z270" s="13" t="n">
        <v>22932.0</v>
      </c>
      <c r="AA270" s="13" t="s">
        <v>6</v>
      </c>
      <c r="AB270" s="13" t="s">
        <v>6</v>
      </c>
      <c r="AC270" s="13" t="n">
        <f>SUM(Q270:AB270)</f>
        <v>22932.0</v>
      </c>
      <c r="AD270" s="14" t="n">
        <f>P270-AC270</f>
        <v>-5793.0</v>
      </c>
      <c r="AE270" s="9" t="n">
        <f>IF(AC270&lt;&gt;0,AD270/AC270*100,0)</f>
        <v>-25.261643118785976</v>
      </c>
      <c r="AF270" s="10" t="s">
        <v>45</v>
      </c>
    </row>
    <row r="271">
      <c r="A271" s="2" t="s">
        <v>343</v>
      </c>
      <c r="B271" s="3" t="s">
        <v>403</v>
      </c>
      <c r="C271" s="10" t="s">
        <v>10</v>
      </c>
      <c r="D271" s="13" t="s">
        <v>6</v>
      </c>
      <c r="E271" s="13" t="s">
        <v>6</v>
      </c>
      <c r="F271" s="13" t="s">
        <v>6</v>
      </c>
      <c r="G271" s="13" t="s">
        <v>6</v>
      </c>
      <c r="H271" s="13" t="s">
        <v>6</v>
      </c>
      <c r="I271" s="13" t="s">
        <v>6</v>
      </c>
      <c r="J271" s="13" t="s">
        <v>6</v>
      </c>
      <c r="K271" s="13" t="s">
        <v>6</v>
      </c>
      <c r="L271" s="13" t="s">
        <v>6</v>
      </c>
      <c r="M271" s="13" t="n">
        <v>20416.0</v>
      </c>
      <c r="N271" s="13" t="s">
        <v>6</v>
      </c>
      <c r="O271" s="13" t="s">
        <v>6</v>
      </c>
      <c r="P271" s="13" t="n">
        <f>SUM(D271:O271)</f>
        <v>20416.0</v>
      </c>
      <c r="Q271" s="13" t="s">
        <v>6</v>
      </c>
      <c r="R271" s="13" t="s">
        <v>6</v>
      </c>
      <c r="S271" s="13" t="s">
        <v>6</v>
      </c>
      <c r="T271" s="13" t="s">
        <v>6</v>
      </c>
      <c r="U271" s="13" t="s">
        <v>6</v>
      </c>
      <c r="V271" s="13" t="s">
        <v>6</v>
      </c>
      <c r="W271" s="13" t="s">
        <v>6</v>
      </c>
      <c r="X271" s="13" t="s">
        <v>6</v>
      </c>
      <c r="Y271" s="13" t="s">
        <v>6</v>
      </c>
      <c r="Z271" s="13" t="n">
        <v>18363.0</v>
      </c>
      <c r="AA271" s="13" t="s">
        <v>6</v>
      </c>
      <c r="AB271" s="13" t="s">
        <v>6</v>
      </c>
      <c r="AC271" s="13" t="n">
        <f>SUM(Q271:AB271)</f>
        <v>18363.0</v>
      </c>
      <c r="AD271" s="14" t="n">
        <f>P271-AC271</f>
        <v>2053.0</v>
      </c>
      <c r="AE271" s="9" t="n">
        <f>IF(AC271&lt;&gt;0,AD271/AC271*100,0)</f>
        <v>11.180090399172249</v>
      </c>
      <c r="AF271" s="10" t="s">
        <v>45</v>
      </c>
    </row>
    <row r="272">
      <c r="A272" s="2" t="s">
        <v>343</v>
      </c>
      <c r="B272" s="3" t="s">
        <v>404</v>
      </c>
      <c r="C272" s="10" t="s">
        <v>10</v>
      </c>
      <c r="D272" s="13" t="s">
        <v>6</v>
      </c>
      <c r="E272" s="13" t="s">
        <v>6</v>
      </c>
      <c r="F272" s="13" t="s">
        <v>6</v>
      </c>
      <c r="G272" s="13" t="s">
        <v>6</v>
      </c>
      <c r="H272" s="13" t="s">
        <v>6</v>
      </c>
      <c r="I272" s="13" t="s">
        <v>6</v>
      </c>
      <c r="J272" s="13" t="s">
        <v>6</v>
      </c>
      <c r="K272" s="13" t="s">
        <v>6</v>
      </c>
      <c r="L272" s="13" t="s">
        <v>6</v>
      </c>
      <c r="M272" s="13" t="n">
        <v>27206.0</v>
      </c>
      <c r="N272" s="13" t="s">
        <v>6</v>
      </c>
      <c r="O272" s="13" t="s">
        <v>6</v>
      </c>
      <c r="P272" s="13" t="n">
        <f>SUM(D272:O272)</f>
        <v>27206.0</v>
      </c>
      <c r="Q272" s="13" t="s">
        <v>6</v>
      </c>
      <c r="R272" s="13" t="s">
        <v>6</v>
      </c>
      <c r="S272" s="13" t="s">
        <v>6</v>
      </c>
      <c r="T272" s="13" t="s">
        <v>6</v>
      </c>
      <c r="U272" s="13" t="s">
        <v>6</v>
      </c>
      <c r="V272" s="13" t="s">
        <v>6</v>
      </c>
      <c r="W272" s="13" t="s">
        <v>6</v>
      </c>
      <c r="X272" s="13" t="s">
        <v>6</v>
      </c>
      <c r="Y272" s="13" t="s">
        <v>6</v>
      </c>
      <c r="Z272" s="13" t="n">
        <v>25898.0</v>
      </c>
      <c r="AA272" s="13" t="s">
        <v>6</v>
      </c>
      <c r="AB272" s="13" t="s">
        <v>6</v>
      </c>
      <c r="AC272" s="13" t="n">
        <f>SUM(Q272:AB272)</f>
        <v>25898.0</v>
      </c>
      <c r="AD272" s="14" t="n">
        <f>P272-AC272</f>
        <v>1308.0</v>
      </c>
      <c r="AE272" s="9" t="n">
        <f>IF(AC272&lt;&gt;0,AD272/AC272*100,0)</f>
        <v>5.050583056606688</v>
      </c>
      <c r="AF272" s="10" t="s">
        <v>45</v>
      </c>
    </row>
    <row r="273">
      <c r="A273" s="2" t="s">
        <v>343</v>
      </c>
      <c r="B273" s="3" t="s">
        <v>405</v>
      </c>
      <c r="C273" s="10" t="s">
        <v>10</v>
      </c>
      <c r="D273" s="13" t="s">
        <v>6</v>
      </c>
      <c r="E273" s="13" t="s">
        <v>6</v>
      </c>
      <c r="F273" s="13" t="s">
        <v>6</v>
      </c>
      <c r="G273" s="13" t="s">
        <v>6</v>
      </c>
      <c r="H273" s="13" t="s">
        <v>6</v>
      </c>
      <c r="I273" s="13" t="s">
        <v>6</v>
      </c>
      <c r="J273" s="13" t="s">
        <v>6</v>
      </c>
      <c r="K273" s="13" t="s">
        <v>6</v>
      </c>
      <c r="L273" s="13" t="s">
        <v>6</v>
      </c>
      <c r="M273" s="13" t="n">
        <v>263933.0</v>
      </c>
      <c r="N273" s="13" t="s">
        <v>6</v>
      </c>
      <c r="O273" s="13" t="s">
        <v>6</v>
      </c>
      <c r="P273" s="13" t="n">
        <f>SUM(D273:O273)</f>
        <v>263933.0</v>
      </c>
      <c r="Q273" s="13" t="s">
        <v>6</v>
      </c>
      <c r="R273" s="13" t="s">
        <v>6</v>
      </c>
      <c r="S273" s="13" t="s">
        <v>6</v>
      </c>
      <c r="T273" s="13" t="s">
        <v>6</v>
      </c>
      <c r="U273" s="13" t="s">
        <v>6</v>
      </c>
      <c r="V273" s="13" t="s">
        <v>6</v>
      </c>
      <c r="W273" s="13" t="s">
        <v>6</v>
      </c>
      <c r="X273" s="13" t="s">
        <v>6</v>
      </c>
      <c r="Y273" s="13" t="s">
        <v>6</v>
      </c>
      <c r="Z273" s="13" t="n">
        <v>193091.0</v>
      </c>
      <c r="AA273" s="13" t="s">
        <v>6</v>
      </c>
      <c r="AB273" s="13" t="s">
        <v>6</v>
      </c>
      <c r="AC273" s="13" t="n">
        <f>SUM(Q273:AB273)</f>
        <v>193091.0</v>
      </c>
      <c r="AD273" s="14" t="n">
        <f>P273-AC273</f>
        <v>70842.0</v>
      </c>
      <c r="AE273" s="9" t="n">
        <f>IF(AC273&lt;&gt;0,AD273/AC273*100,0)</f>
        <v>36.68840080583766</v>
      </c>
      <c r="AF273" s="10" t="s">
        <v>45</v>
      </c>
    </row>
    <row r="274">
      <c r="A274" s="2" t="s">
        <v>343</v>
      </c>
      <c r="B274" s="3" t="s">
        <v>406</v>
      </c>
      <c r="C274" s="10" t="s">
        <v>79</v>
      </c>
      <c r="D274" s="13" t="s">
        <v>6</v>
      </c>
      <c r="E274" s="13" t="s">
        <v>6</v>
      </c>
      <c r="F274" s="13" t="s">
        <v>6</v>
      </c>
      <c r="G274" s="13" t="s">
        <v>6</v>
      </c>
      <c r="H274" s="13" t="s">
        <v>6</v>
      </c>
      <c r="I274" s="13" t="s">
        <v>6</v>
      </c>
      <c r="J274" s="13" t="s">
        <v>6</v>
      </c>
      <c r="K274" s="13" t="s">
        <v>6</v>
      </c>
      <c r="L274" s="13" t="s">
        <v>6</v>
      </c>
      <c r="M274" s="13" t="n">
        <v>16087.0</v>
      </c>
      <c r="N274" s="13" t="s">
        <v>6</v>
      </c>
      <c r="O274" s="13" t="s">
        <v>6</v>
      </c>
      <c r="P274" s="13" t="n">
        <f>SUM(D274:O274)</f>
        <v>16087.0</v>
      </c>
      <c r="Q274" s="13" t="s">
        <v>6</v>
      </c>
      <c r="R274" s="13" t="s">
        <v>6</v>
      </c>
      <c r="S274" s="13" t="s">
        <v>6</v>
      </c>
      <c r="T274" s="13" t="s">
        <v>6</v>
      </c>
      <c r="U274" s="13" t="s">
        <v>6</v>
      </c>
      <c r="V274" s="13" t="s">
        <v>6</v>
      </c>
      <c r="W274" s="13" t="s">
        <v>6</v>
      </c>
      <c r="X274" s="13" t="s">
        <v>6</v>
      </c>
      <c r="Y274" s="13" t="s">
        <v>6</v>
      </c>
      <c r="Z274" s="13" t="n">
        <v>11873.0</v>
      </c>
      <c r="AA274" s="13" t="s">
        <v>6</v>
      </c>
      <c r="AB274" s="13" t="s">
        <v>6</v>
      </c>
      <c r="AC274" s="13" t="n">
        <f>SUM(Q274:AB274)</f>
        <v>11873.0</v>
      </c>
      <c r="AD274" s="14" t="n">
        <f>P274-AC274</f>
        <v>4214.0</v>
      </c>
      <c r="AE274" s="9" t="n">
        <f>IF(AC274&lt;&gt;0,AD274/AC274*100,0)</f>
        <v>35.492293438894976</v>
      </c>
      <c r="AF274" s="10" t="s">
        <v>45</v>
      </c>
    </row>
    <row r="275">
      <c r="A275" s="2" t="s">
        <v>343</v>
      </c>
      <c r="B275" s="3" t="s">
        <v>407</v>
      </c>
      <c r="C275" s="10" t="s">
        <v>79</v>
      </c>
      <c r="D275" s="13" t="s">
        <v>6</v>
      </c>
      <c r="E275" s="13" t="s">
        <v>6</v>
      </c>
      <c r="F275" s="13" t="s">
        <v>6</v>
      </c>
      <c r="G275" s="13" t="s">
        <v>6</v>
      </c>
      <c r="H275" s="13" t="s">
        <v>6</v>
      </c>
      <c r="I275" s="13" t="s">
        <v>6</v>
      </c>
      <c r="J275" s="13" t="s">
        <v>6</v>
      </c>
      <c r="K275" s="13" t="s">
        <v>6</v>
      </c>
      <c r="L275" s="13" t="s">
        <v>6</v>
      </c>
      <c r="M275" s="13" t="n">
        <v>21357.0</v>
      </c>
      <c r="N275" s="13" t="s">
        <v>6</v>
      </c>
      <c r="O275" s="13" t="s">
        <v>6</v>
      </c>
      <c r="P275" s="13" t="n">
        <f>SUM(D275:O275)</f>
        <v>21357.0</v>
      </c>
      <c r="Q275" s="13" t="s">
        <v>6</v>
      </c>
      <c r="R275" s="13" t="s">
        <v>6</v>
      </c>
      <c r="S275" s="13" t="s">
        <v>6</v>
      </c>
      <c r="T275" s="13" t="s">
        <v>6</v>
      </c>
      <c r="U275" s="13" t="s">
        <v>6</v>
      </c>
      <c r="V275" s="13" t="s">
        <v>6</v>
      </c>
      <c r="W275" s="13" t="s">
        <v>6</v>
      </c>
      <c r="X275" s="13" t="s">
        <v>6</v>
      </c>
      <c r="Y275" s="13" t="s">
        <v>6</v>
      </c>
      <c r="Z275" s="13" t="n">
        <v>21820.0</v>
      </c>
      <c r="AA275" s="13" t="s">
        <v>6</v>
      </c>
      <c r="AB275" s="13" t="s">
        <v>6</v>
      </c>
      <c r="AC275" s="13" t="n">
        <f>SUM(Q275:AB275)</f>
        <v>21820.0</v>
      </c>
      <c r="AD275" s="14" t="n">
        <f>P275-AC275</f>
        <v>-463.0</v>
      </c>
      <c r="AE275" s="9" t="n">
        <f>IF(AC275&lt;&gt;0,AD275/AC275*100,0)</f>
        <v>-2.1219065077910173</v>
      </c>
      <c r="AF275" s="10" t="s">
        <v>45</v>
      </c>
    </row>
    <row r="276">
      <c r="A276" s="2" t="s">
        <v>343</v>
      </c>
      <c r="B276" s="3" t="s">
        <v>408</v>
      </c>
      <c r="C276" s="10" t="s">
        <v>213</v>
      </c>
      <c r="D276" s="13" t="s">
        <v>6</v>
      </c>
      <c r="E276" s="13" t="s">
        <v>6</v>
      </c>
      <c r="F276" s="13" t="s">
        <v>6</v>
      </c>
      <c r="G276" s="13" t="s">
        <v>6</v>
      </c>
      <c r="H276" s="13" t="s">
        <v>6</v>
      </c>
      <c r="I276" s="13" t="s">
        <v>6</v>
      </c>
      <c r="J276" s="13" t="s">
        <v>6</v>
      </c>
      <c r="K276" s="13" t="s">
        <v>6</v>
      </c>
      <c r="L276" s="13" t="s">
        <v>6</v>
      </c>
      <c r="M276" s="13" t="n">
        <v>48342.0</v>
      </c>
      <c r="N276" s="13" t="s">
        <v>6</v>
      </c>
      <c r="O276" s="13" t="s">
        <v>6</v>
      </c>
      <c r="P276" s="13" t="n">
        <f>SUM(D276:O276)</f>
        <v>48342.0</v>
      </c>
      <c r="Q276" s="13" t="s">
        <v>6</v>
      </c>
      <c r="R276" s="13" t="s">
        <v>6</v>
      </c>
      <c r="S276" s="13" t="s">
        <v>6</v>
      </c>
      <c r="T276" s="13" t="s">
        <v>6</v>
      </c>
      <c r="U276" s="13" t="s">
        <v>6</v>
      </c>
      <c r="V276" s="13" t="s">
        <v>6</v>
      </c>
      <c r="W276" s="13" t="s">
        <v>6</v>
      </c>
      <c r="X276" s="13" t="s">
        <v>6</v>
      </c>
      <c r="Y276" s="13" t="s">
        <v>6</v>
      </c>
      <c r="Z276" s="13" t="n">
        <v>33394.0</v>
      </c>
      <c r="AA276" s="13" t="s">
        <v>6</v>
      </c>
      <c r="AB276" s="13" t="s">
        <v>6</v>
      </c>
      <c r="AC276" s="13" t="n">
        <f>SUM(Q276:AB276)</f>
        <v>33394.0</v>
      </c>
      <c r="AD276" s="14" t="n">
        <f>P276-AC276</f>
        <v>14948.0</v>
      </c>
      <c r="AE276" s="9" t="n">
        <f>IF(AC276&lt;&gt;0,AD276/AC276*100,0)</f>
        <v>44.76253219141163</v>
      </c>
      <c r="AF276" s="10" t="s">
        <v>45</v>
      </c>
    </row>
    <row r="277">
      <c r="A277" s="2" t="s">
        <v>343</v>
      </c>
      <c r="B277" s="3" t="s">
        <v>409</v>
      </c>
      <c r="C277" s="10" t="s">
        <v>213</v>
      </c>
      <c r="D277" s="13" t="s">
        <v>6</v>
      </c>
      <c r="E277" s="13" t="s">
        <v>6</v>
      </c>
      <c r="F277" s="13" t="s">
        <v>6</v>
      </c>
      <c r="G277" s="13" t="s">
        <v>6</v>
      </c>
      <c r="H277" s="13" t="s">
        <v>6</v>
      </c>
      <c r="I277" s="13" t="s">
        <v>6</v>
      </c>
      <c r="J277" s="13" t="s">
        <v>6</v>
      </c>
      <c r="K277" s="13" t="s">
        <v>6</v>
      </c>
      <c r="L277" s="13" t="s">
        <v>6</v>
      </c>
      <c r="M277" s="13" t="n">
        <v>31711.0</v>
      </c>
      <c r="N277" s="13" t="s">
        <v>6</v>
      </c>
      <c r="O277" s="13" t="s">
        <v>6</v>
      </c>
      <c r="P277" s="13" t="n">
        <f>SUM(D277:O277)</f>
        <v>31711.0</v>
      </c>
      <c r="Q277" s="13" t="s">
        <v>6</v>
      </c>
      <c r="R277" s="13" t="s">
        <v>6</v>
      </c>
      <c r="S277" s="13" t="s">
        <v>6</v>
      </c>
      <c r="T277" s="13" t="s">
        <v>6</v>
      </c>
      <c r="U277" s="13" t="s">
        <v>6</v>
      </c>
      <c r="V277" s="13" t="s">
        <v>6</v>
      </c>
      <c r="W277" s="13" t="s">
        <v>6</v>
      </c>
      <c r="X277" s="13" t="s">
        <v>6</v>
      </c>
      <c r="Y277" s="13" t="s">
        <v>6</v>
      </c>
      <c r="Z277" s="13" t="n">
        <v>35220.0</v>
      </c>
      <c r="AA277" s="13" t="s">
        <v>6</v>
      </c>
      <c r="AB277" s="13" t="s">
        <v>6</v>
      </c>
      <c r="AC277" s="13" t="n">
        <f>SUM(Q277:AB277)</f>
        <v>35220.0</v>
      </c>
      <c r="AD277" s="14" t="n">
        <f>P277-AC277</f>
        <v>-3509.0</v>
      </c>
      <c r="AE277" s="9" t="n">
        <f>IF(AC277&lt;&gt;0,AD277/AC277*100,0)</f>
        <v>-9.963089153889836</v>
      </c>
      <c r="AF277" s="10" t="s">
        <v>45</v>
      </c>
    </row>
    <row r="278">
      <c r="A278" s="2" t="s">
        <v>343</v>
      </c>
      <c r="B278" s="3" t="s">
        <v>410</v>
      </c>
      <c r="C278" s="10" t="s">
        <v>144</v>
      </c>
      <c r="D278" s="13" t="s">
        <v>6</v>
      </c>
      <c r="E278" s="13" t="s">
        <v>6</v>
      </c>
      <c r="F278" s="13" t="s">
        <v>6</v>
      </c>
      <c r="G278" s="13" t="s">
        <v>6</v>
      </c>
      <c r="H278" s="13" t="s">
        <v>6</v>
      </c>
      <c r="I278" s="13" t="s">
        <v>6</v>
      </c>
      <c r="J278" s="13" t="s">
        <v>6</v>
      </c>
      <c r="K278" s="13" t="s">
        <v>6</v>
      </c>
      <c r="L278" s="13" t="s">
        <v>6</v>
      </c>
      <c r="M278" s="13" t="n">
        <v>127034.0</v>
      </c>
      <c r="N278" s="13" t="s">
        <v>6</v>
      </c>
      <c r="O278" s="13" t="s">
        <v>6</v>
      </c>
      <c r="P278" s="13" t="n">
        <f>SUM(D278:O278)</f>
        <v>127034.0</v>
      </c>
      <c r="Q278" s="13" t="s">
        <v>6</v>
      </c>
      <c r="R278" s="13" t="s">
        <v>6</v>
      </c>
      <c r="S278" s="13" t="s">
        <v>6</v>
      </c>
      <c r="T278" s="13" t="s">
        <v>6</v>
      </c>
      <c r="U278" s="13" t="s">
        <v>6</v>
      </c>
      <c r="V278" s="13" t="s">
        <v>6</v>
      </c>
      <c r="W278" s="13" t="s">
        <v>6</v>
      </c>
      <c r="X278" s="13" t="s">
        <v>6</v>
      </c>
      <c r="Y278" s="13" t="s">
        <v>6</v>
      </c>
      <c r="Z278" s="13" t="n">
        <v>76432.0</v>
      </c>
      <c r="AA278" s="13" t="s">
        <v>6</v>
      </c>
      <c r="AB278" s="13" t="s">
        <v>6</v>
      </c>
      <c r="AC278" s="13" t="n">
        <f>SUM(Q278:AB278)</f>
        <v>76432.0</v>
      </c>
      <c r="AD278" s="14" t="n">
        <f>P278-AC278</f>
        <v>50602.0</v>
      </c>
      <c r="AE278" s="9" t="n">
        <f>IF(AC278&lt;&gt;0,AD278/AC278*100,0)</f>
        <v>66.20525434373037</v>
      </c>
      <c r="AF278" s="10" t="s">
        <v>45</v>
      </c>
    </row>
    <row r="279">
      <c r="A279" s="2" t="s">
        <v>343</v>
      </c>
      <c r="B279" s="3" t="s">
        <v>411</v>
      </c>
      <c r="C279" s="10" t="s">
        <v>144</v>
      </c>
      <c r="D279" s="13" t="s">
        <v>6</v>
      </c>
      <c r="E279" s="13" t="s">
        <v>6</v>
      </c>
      <c r="F279" s="13" t="s">
        <v>6</v>
      </c>
      <c r="G279" s="13" t="s">
        <v>6</v>
      </c>
      <c r="H279" s="13" t="s">
        <v>6</v>
      </c>
      <c r="I279" s="13" t="s">
        <v>6</v>
      </c>
      <c r="J279" s="13" t="s">
        <v>6</v>
      </c>
      <c r="K279" s="13" t="s">
        <v>6</v>
      </c>
      <c r="L279" s="13" t="s">
        <v>6</v>
      </c>
      <c r="M279" s="13" t="n">
        <v>18308.0</v>
      </c>
      <c r="N279" s="13" t="s">
        <v>6</v>
      </c>
      <c r="O279" s="13" t="s">
        <v>6</v>
      </c>
      <c r="P279" s="13" t="n">
        <f>SUM(D279:O279)</f>
        <v>18308.0</v>
      </c>
      <c r="Q279" s="13" t="s">
        <v>6</v>
      </c>
      <c r="R279" s="13" t="s">
        <v>6</v>
      </c>
      <c r="S279" s="13" t="s">
        <v>6</v>
      </c>
      <c r="T279" s="13" t="s">
        <v>6</v>
      </c>
      <c r="U279" s="13" t="s">
        <v>6</v>
      </c>
      <c r="V279" s="13" t="s">
        <v>6</v>
      </c>
      <c r="W279" s="13" t="s">
        <v>6</v>
      </c>
      <c r="X279" s="13" t="s">
        <v>6</v>
      </c>
      <c r="Y279" s="13" t="s">
        <v>6</v>
      </c>
      <c r="Z279" s="13" t="n">
        <v>22383.0</v>
      </c>
      <c r="AA279" s="13" t="s">
        <v>6</v>
      </c>
      <c r="AB279" s="13" t="s">
        <v>6</v>
      </c>
      <c r="AC279" s="13" t="n">
        <f>SUM(Q279:AB279)</f>
        <v>22383.0</v>
      </c>
      <c r="AD279" s="14" t="n">
        <f>P279-AC279</f>
        <v>-4075.0</v>
      </c>
      <c r="AE279" s="9" t="n">
        <f>IF(AC279&lt;&gt;0,AD279/AC279*100,0)</f>
        <v>-18.205781173211815</v>
      </c>
      <c r="AF279" s="10" t="s">
        <v>45</v>
      </c>
    </row>
    <row r="280">
      <c r="A280" s="2" t="s">
        <v>343</v>
      </c>
      <c r="B280" s="3" t="s">
        <v>412</v>
      </c>
      <c r="C280" s="10" t="s">
        <v>35</v>
      </c>
      <c r="D280" s="13" t="s">
        <v>6</v>
      </c>
      <c r="E280" s="13" t="s">
        <v>6</v>
      </c>
      <c r="F280" s="13" t="s">
        <v>6</v>
      </c>
      <c r="G280" s="13" t="s">
        <v>6</v>
      </c>
      <c r="H280" s="13" t="s">
        <v>6</v>
      </c>
      <c r="I280" s="13" t="s">
        <v>6</v>
      </c>
      <c r="J280" s="13" t="s">
        <v>6</v>
      </c>
      <c r="K280" s="13" t="s">
        <v>6</v>
      </c>
      <c r="L280" s="13" t="s">
        <v>6</v>
      </c>
      <c r="M280" s="13" t="n">
        <v>28224.0</v>
      </c>
      <c r="N280" s="13" t="s">
        <v>6</v>
      </c>
      <c r="O280" s="13" t="s">
        <v>6</v>
      </c>
      <c r="P280" s="13" t="n">
        <f>SUM(D280:O280)</f>
        <v>28224.0</v>
      </c>
      <c r="Q280" s="13" t="s">
        <v>6</v>
      </c>
      <c r="R280" s="13" t="s">
        <v>6</v>
      </c>
      <c r="S280" s="13" t="s">
        <v>6</v>
      </c>
      <c r="T280" s="13" t="s">
        <v>6</v>
      </c>
      <c r="U280" s="13" t="s">
        <v>6</v>
      </c>
      <c r="V280" s="13" t="s">
        <v>6</v>
      </c>
      <c r="W280" s="13" t="s">
        <v>6</v>
      </c>
      <c r="X280" s="13" t="s">
        <v>6</v>
      </c>
      <c r="Y280" s="13" t="s">
        <v>6</v>
      </c>
      <c r="Z280" s="13" t="n">
        <v>25718.0</v>
      </c>
      <c r="AA280" s="13" t="s">
        <v>6</v>
      </c>
      <c r="AB280" s="13" t="s">
        <v>6</v>
      </c>
      <c r="AC280" s="13" t="n">
        <f>SUM(Q280:AB280)</f>
        <v>25718.0</v>
      </c>
      <c r="AD280" s="14" t="n">
        <f>P280-AC280</f>
        <v>2506.0</v>
      </c>
      <c r="AE280" s="9" t="n">
        <f>IF(AC280&lt;&gt;0,AD280/AC280*100,0)</f>
        <v>9.744148067501362</v>
      </c>
      <c r="AF280" s="10" t="s">
        <v>45</v>
      </c>
    </row>
    <row r="281">
      <c r="A281" s="2" t="s">
        <v>343</v>
      </c>
      <c r="B281" s="3" t="s">
        <v>413</v>
      </c>
      <c r="C281" s="10" t="s">
        <v>35</v>
      </c>
      <c r="D281" s="13" t="s">
        <v>6</v>
      </c>
      <c r="E281" s="13" t="s">
        <v>6</v>
      </c>
      <c r="F281" s="13" t="s">
        <v>6</v>
      </c>
      <c r="G281" s="13" t="s">
        <v>6</v>
      </c>
      <c r="H281" s="13" t="s">
        <v>6</v>
      </c>
      <c r="I281" s="13" t="s">
        <v>6</v>
      </c>
      <c r="J281" s="13" t="s">
        <v>6</v>
      </c>
      <c r="K281" s="13" t="s">
        <v>6</v>
      </c>
      <c r="L281" s="13" t="s">
        <v>6</v>
      </c>
      <c r="M281" s="13" t="n">
        <v>33431.0</v>
      </c>
      <c r="N281" s="13" t="s">
        <v>6</v>
      </c>
      <c r="O281" s="13" t="s">
        <v>6</v>
      </c>
      <c r="P281" s="13" t="n">
        <f>SUM(D281:O281)</f>
        <v>33431.0</v>
      </c>
      <c r="Q281" s="13" t="s">
        <v>6</v>
      </c>
      <c r="R281" s="13" t="s">
        <v>6</v>
      </c>
      <c r="S281" s="13" t="s">
        <v>6</v>
      </c>
      <c r="T281" s="13" t="s">
        <v>6</v>
      </c>
      <c r="U281" s="13" t="s">
        <v>6</v>
      </c>
      <c r="V281" s="13" t="s">
        <v>6</v>
      </c>
      <c r="W281" s="13" t="s">
        <v>6</v>
      </c>
      <c r="X281" s="13" t="s">
        <v>6</v>
      </c>
      <c r="Y281" s="13" t="s">
        <v>6</v>
      </c>
      <c r="Z281" s="13" t="n">
        <v>45429.0</v>
      </c>
      <c r="AA281" s="13" t="s">
        <v>6</v>
      </c>
      <c r="AB281" s="13" t="s">
        <v>6</v>
      </c>
      <c r="AC281" s="13" t="n">
        <f>SUM(Q281:AB281)</f>
        <v>45429.0</v>
      </c>
      <c r="AD281" s="14" t="n">
        <f>P281-AC281</f>
        <v>-11998.0</v>
      </c>
      <c r="AE281" s="9" t="n">
        <f>IF(AC281&lt;&gt;0,AD281/AC281*100,0)</f>
        <v>-26.410442668779854</v>
      </c>
      <c r="AF281" s="10" t="s">
        <v>45</v>
      </c>
    </row>
    <row r="282">
      <c r="A282" s="2" t="s">
        <v>343</v>
      </c>
      <c r="B282" s="3" t="s">
        <v>414</v>
      </c>
      <c r="C282" s="10" t="s">
        <v>22</v>
      </c>
      <c r="D282" s="13" t="s">
        <v>6</v>
      </c>
      <c r="E282" s="13" t="s">
        <v>6</v>
      </c>
      <c r="F282" s="13" t="s">
        <v>6</v>
      </c>
      <c r="G282" s="13" t="s">
        <v>6</v>
      </c>
      <c r="H282" s="13" t="s">
        <v>6</v>
      </c>
      <c r="I282" s="13" t="s">
        <v>6</v>
      </c>
      <c r="J282" s="13" t="s">
        <v>6</v>
      </c>
      <c r="K282" s="13" t="s">
        <v>6</v>
      </c>
      <c r="L282" s="13" t="s">
        <v>6</v>
      </c>
      <c r="M282" s="13" t="n">
        <v>50591.0</v>
      </c>
      <c r="N282" s="13" t="s">
        <v>6</v>
      </c>
      <c r="O282" s="13" t="s">
        <v>6</v>
      </c>
      <c r="P282" s="13" t="n">
        <f>SUM(D282:O282)</f>
        <v>50591.0</v>
      </c>
      <c r="Q282" s="13" t="s">
        <v>6</v>
      </c>
      <c r="R282" s="13" t="s">
        <v>6</v>
      </c>
      <c r="S282" s="13" t="s">
        <v>6</v>
      </c>
      <c r="T282" s="13" t="s">
        <v>6</v>
      </c>
      <c r="U282" s="13" t="s">
        <v>6</v>
      </c>
      <c r="V282" s="13" t="s">
        <v>6</v>
      </c>
      <c r="W282" s="13" t="s">
        <v>6</v>
      </c>
      <c r="X282" s="13" t="s">
        <v>6</v>
      </c>
      <c r="Y282" s="13" t="s">
        <v>6</v>
      </c>
      <c r="Z282" s="13" t="n">
        <v>32194.0</v>
      </c>
      <c r="AA282" s="13" t="s">
        <v>6</v>
      </c>
      <c r="AB282" s="13" t="s">
        <v>6</v>
      </c>
      <c r="AC282" s="13" t="n">
        <f>SUM(Q282:AB282)</f>
        <v>32194.0</v>
      </c>
      <c r="AD282" s="14" t="n">
        <f>P282-AC282</f>
        <v>18397.0</v>
      </c>
      <c r="AE282" s="9" t="n">
        <f>IF(AC282&lt;&gt;0,AD282/AC282*100,0)</f>
        <v>57.14418835807914</v>
      </c>
      <c r="AF282" s="10" t="s">
        <v>45</v>
      </c>
    </row>
    <row r="283">
      <c r="A283" s="2" t="s">
        <v>343</v>
      </c>
      <c r="B283" s="3" t="s">
        <v>415</v>
      </c>
      <c r="C283" s="10" t="s">
        <v>22</v>
      </c>
      <c r="D283" s="13" t="s">
        <v>6</v>
      </c>
      <c r="E283" s="13" t="s">
        <v>6</v>
      </c>
      <c r="F283" s="13" t="s">
        <v>6</v>
      </c>
      <c r="G283" s="13" t="s">
        <v>6</v>
      </c>
      <c r="H283" s="13" t="s">
        <v>6</v>
      </c>
      <c r="I283" s="13" t="s">
        <v>6</v>
      </c>
      <c r="J283" s="13" t="s">
        <v>6</v>
      </c>
      <c r="K283" s="13" t="s">
        <v>6</v>
      </c>
      <c r="L283" s="13" t="s">
        <v>6</v>
      </c>
      <c r="M283" s="13" t="n">
        <v>20723.0</v>
      </c>
      <c r="N283" s="13" t="s">
        <v>6</v>
      </c>
      <c r="O283" s="13" t="s">
        <v>6</v>
      </c>
      <c r="P283" s="13" t="n">
        <f>SUM(D283:O283)</f>
        <v>20723.0</v>
      </c>
      <c r="Q283" s="13" t="s">
        <v>6</v>
      </c>
      <c r="R283" s="13" t="s">
        <v>6</v>
      </c>
      <c r="S283" s="13" t="s">
        <v>6</v>
      </c>
      <c r="T283" s="13" t="s">
        <v>6</v>
      </c>
      <c r="U283" s="13" t="s">
        <v>6</v>
      </c>
      <c r="V283" s="13" t="s">
        <v>6</v>
      </c>
      <c r="W283" s="13" t="s">
        <v>6</v>
      </c>
      <c r="X283" s="13" t="s">
        <v>6</v>
      </c>
      <c r="Y283" s="13" t="s">
        <v>6</v>
      </c>
      <c r="Z283" s="13" t="n">
        <v>8767.0</v>
      </c>
      <c r="AA283" s="13" t="s">
        <v>6</v>
      </c>
      <c r="AB283" s="13" t="s">
        <v>6</v>
      </c>
      <c r="AC283" s="13" t="n">
        <f>SUM(Q283:AB283)</f>
        <v>8767.0</v>
      </c>
      <c r="AD283" s="14" t="n">
        <f>P283-AC283</f>
        <v>11956.0</v>
      </c>
      <c r="AE283" s="9" t="n">
        <f>IF(AC283&lt;&gt;0,AD283/AC283*100,0)</f>
        <v>136.375042774039</v>
      </c>
      <c r="AF283" s="10" t="s">
        <v>45</v>
      </c>
    </row>
    <row r="284">
      <c r="A284" s="2" t="s">
        <v>343</v>
      </c>
      <c r="B284" s="3" t="s">
        <v>416</v>
      </c>
      <c r="C284" s="10" t="s">
        <v>330</v>
      </c>
      <c r="D284" s="13" t="s">
        <v>6</v>
      </c>
      <c r="E284" s="13" t="s">
        <v>6</v>
      </c>
      <c r="F284" s="13" t="s">
        <v>6</v>
      </c>
      <c r="G284" s="13" t="s">
        <v>6</v>
      </c>
      <c r="H284" s="13" t="s">
        <v>6</v>
      </c>
      <c r="I284" s="13" t="s">
        <v>6</v>
      </c>
      <c r="J284" s="13" t="s">
        <v>6</v>
      </c>
      <c r="K284" s="13" t="s">
        <v>6</v>
      </c>
      <c r="L284" s="13" t="s">
        <v>6</v>
      </c>
      <c r="M284" s="13" t="n">
        <v>84917.0</v>
      </c>
      <c r="N284" s="13" t="s">
        <v>6</v>
      </c>
      <c r="O284" s="13" t="s">
        <v>6</v>
      </c>
      <c r="P284" s="13" t="n">
        <f>SUM(D284:O284)</f>
        <v>84917.0</v>
      </c>
      <c r="Q284" s="13" t="s">
        <v>6</v>
      </c>
      <c r="R284" s="13" t="s">
        <v>6</v>
      </c>
      <c r="S284" s="13" t="s">
        <v>6</v>
      </c>
      <c r="T284" s="13" t="s">
        <v>6</v>
      </c>
      <c r="U284" s="13" t="s">
        <v>6</v>
      </c>
      <c r="V284" s="13" t="s">
        <v>6</v>
      </c>
      <c r="W284" s="13" t="s">
        <v>6</v>
      </c>
      <c r="X284" s="13" t="s">
        <v>6</v>
      </c>
      <c r="Y284" s="13" t="s">
        <v>6</v>
      </c>
      <c r="Z284" s="13" t="n">
        <v>76068.0</v>
      </c>
      <c r="AA284" s="13" t="s">
        <v>6</v>
      </c>
      <c r="AB284" s="13" t="s">
        <v>6</v>
      </c>
      <c r="AC284" s="13" t="n">
        <f>SUM(Q284:AB284)</f>
        <v>76068.0</v>
      </c>
      <c r="AD284" s="14" t="n">
        <f>P284-AC284</f>
        <v>8849.0</v>
      </c>
      <c r="AE284" s="9" t="n">
        <f>IF(AC284&lt;&gt;0,AD284/AC284*100,0)</f>
        <v>11.63301256770258</v>
      </c>
      <c r="AF284" s="10" t="s">
        <v>45</v>
      </c>
    </row>
    <row r="285">
      <c r="A285" s="2" t="s">
        <v>343</v>
      </c>
      <c r="B285" s="3" t="s">
        <v>417</v>
      </c>
      <c r="C285" s="10" t="s">
        <v>154</v>
      </c>
      <c r="D285" s="13" t="s">
        <v>6</v>
      </c>
      <c r="E285" s="13" t="s">
        <v>6</v>
      </c>
      <c r="F285" s="13" t="s">
        <v>6</v>
      </c>
      <c r="G285" s="13" t="s">
        <v>6</v>
      </c>
      <c r="H285" s="13" t="s">
        <v>6</v>
      </c>
      <c r="I285" s="13" t="s">
        <v>6</v>
      </c>
      <c r="J285" s="13" t="s">
        <v>6</v>
      </c>
      <c r="K285" s="13" t="s">
        <v>6</v>
      </c>
      <c r="L285" s="13" t="s">
        <v>6</v>
      </c>
      <c r="M285" s="13" t="n">
        <v>11322.0</v>
      </c>
      <c r="N285" s="13" t="s">
        <v>6</v>
      </c>
      <c r="O285" s="13" t="s">
        <v>6</v>
      </c>
      <c r="P285" s="13" t="n">
        <f>SUM(D285:O285)</f>
        <v>11322.0</v>
      </c>
      <c r="Q285" s="13" t="s">
        <v>6</v>
      </c>
      <c r="R285" s="13" t="s">
        <v>6</v>
      </c>
      <c r="S285" s="13" t="s">
        <v>6</v>
      </c>
      <c r="T285" s="13" t="s">
        <v>6</v>
      </c>
      <c r="U285" s="13" t="s">
        <v>6</v>
      </c>
      <c r="V285" s="13" t="s">
        <v>6</v>
      </c>
      <c r="W285" s="13" t="s">
        <v>6</v>
      </c>
      <c r="X285" s="13" t="s">
        <v>6</v>
      </c>
      <c r="Y285" s="13" t="s">
        <v>6</v>
      </c>
      <c r="Z285" s="13" t="n">
        <v>10304.0</v>
      </c>
      <c r="AA285" s="13" t="s">
        <v>6</v>
      </c>
      <c r="AB285" s="13" t="s">
        <v>6</v>
      </c>
      <c r="AC285" s="13" t="n">
        <f>SUM(Q285:AB285)</f>
        <v>10304.0</v>
      </c>
      <c r="AD285" s="14" t="n">
        <f>P285-AC285</f>
        <v>1018.0</v>
      </c>
      <c r="AE285" s="9" t="n">
        <f>IF(AC285&lt;&gt;0,AD285/AC285*100,0)</f>
        <v>9.879658385093167</v>
      </c>
      <c r="AF285" s="10" t="s">
        <v>45</v>
      </c>
    </row>
    <row r="286">
      <c r="A286" s="2" t="s">
        <v>343</v>
      </c>
      <c r="B286" s="3" t="s">
        <v>418</v>
      </c>
      <c r="C286" s="10" t="s">
        <v>43</v>
      </c>
      <c r="D286" s="13" t="s">
        <v>6</v>
      </c>
      <c r="E286" s="13" t="s">
        <v>6</v>
      </c>
      <c r="F286" s="13" t="s">
        <v>6</v>
      </c>
      <c r="G286" s="13" t="s">
        <v>6</v>
      </c>
      <c r="H286" s="13" t="s">
        <v>6</v>
      </c>
      <c r="I286" s="13" t="s">
        <v>6</v>
      </c>
      <c r="J286" s="13" t="s">
        <v>6</v>
      </c>
      <c r="K286" s="13" t="s">
        <v>6</v>
      </c>
      <c r="L286" s="13" t="s">
        <v>6</v>
      </c>
      <c r="M286" s="13" t="n">
        <v>12404.0</v>
      </c>
      <c r="N286" s="13" t="s">
        <v>6</v>
      </c>
      <c r="O286" s="13" t="s">
        <v>6</v>
      </c>
      <c r="P286" s="13" t="n">
        <f>SUM(D286:O286)</f>
        <v>12404.0</v>
      </c>
      <c r="Q286" s="13" t="s">
        <v>6</v>
      </c>
      <c r="R286" s="13" t="s">
        <v>6</v>
      </c>
      <c r="S286" s="13" t="s">
        <v>6</v>
      </c>
      <c r="T286" s="13" t="s">
        <v>6</v>
      </c>
      <c r="U286" s="13" t="s">
        <v>6</v>
      </c>
      <c r="V286" s="13" t="s">
        <v>6</v>
      </c>
      <c r="W286" s="13" t="s">
        <v>6</v>
      </c>
      <c r="X286" s="13" t="s">
        <v>6</v>
      </c>
      <c r="Y286" s="13" t="s">
        <v>6</v>
      </c>
      <c r="Z286" s="13" t="n">
        <v>12893.0</v>
      </c>
      <c r="AA286" s="13" t="s">
        <v>6</v>
      </c>
      <c r="AB286" s="13" t="s">
        <v>6</v>
      </c>
      <c r="AC286" s="13" t="n">
        <f>SUM(Q286:AB286)</f>
        <v>12893.0</v>
      </c>
      <c r="AD286" s="14" t="n">
        <f>P286-AC286</f>
        <v>-489.0</v>
      </c>
      <c r="AE286" s="9" t="n">
        <f>IF(AC286&lt;&gt;0,AD286/AC286*100,0)</f>
        <v>-3.7927557589389593</v>
      </c>
      <c r="AF286" s="10" t="s">
        <v>45</v>
      </c>
    </row>
    <row r="287">
      <c r="A287" s="2" t="s">
        <v>343</v>
      </c>
      <c r="B287" s="3" t="s">
        <v>419</v>
      </c>
      <c r="C287" s="10" t="s">
        <v>43</v>
      </c>
      <c r="D287" s="13" t="s">
        <v>6</v>
      </c>
      <c r="E287" s="13" t="s">
        <v>6</v>
      </c>
      <c r="F287" s="13" t="s">
        <v>6</v>
      </c>
      <c r="G287" s="13" t="s">
        <v>6</v>
      </c>
      <c r="H287" s="13" t="s">
        <v>6</v>
      </c>
      <c r="I287" s="13" t="s">
        <v>6</v>
      </c>
      <c r="J287" s="13" t="s">
        <v>6</v>
      </c>
      <c r="K287" s="13" t="s">
        <v>6</v>
      </c>
      <c r="L287" s="13" t="s">
        <v>6</v>
      </c>
      <c r="M287" s="13" t="n">
        <v>3032.0</v>
      </c>
      <c r="N287" s="13" t="s">
        <v>6</v>
      </c>
      <c r="O287" s="13" t="s">
        <v>6</v>
      </c>
      <c r="P287" s="13" t="n">
        <f>SUM(D287:O287)</f>
        <v>3032.0</v>
      </c>
      <c r="Q287" s="13" t="s">
        <v>6</v>
      </c>
      <c r="R287" s="13" t="s">
        <v>6</v>
      </c>
      <c r="S287" s="13" t="s">
        <v>6</v>
      </c>
      <c r="T287" s="13" t="s">
        <v>6</v>
      </c>
      <c r="U287" s="13" t="s">
        <v>6</v>
      </c>
      <c r="V287" s="13" t="s">
        <v>6</v>
      </c>
      <c r="W287" s="13" t="s">
        <v>6</v>
      </c>
      <c r="X287" s="13" t="s">
        <v>6</v>
      </c>
      <c r="Y287" s="13" t="s">
        <v>6</v>
      </c>
      <c r="Z287" s="13" t="n">
        <v>5254.0</v>
      </c>
      <c r="AA287" s="13" t="s">
        <v>6</v>
      </c>
      <c r="AB287" s="13" t="s">
        <v>6</v>
      </c>
      <c r="AC287" s="13" t="n">
        <f>SUM(Q287:AB287)</f>
        <v>5254.0</v>
      </c>
      <c r="AD287" s="14" t="n">
        <f>P287-AC287</f>
        <v>-2222.0</v>
      </c>
      <c r="AE287" s="9" t="n">
        <f>IF(AC287&lt;&gt;0,AD287/AC287*100,0)</f>
        <v>-42.2915873620099</v>
      </c>
      <c r="AF287" s="10" t="s">
        <v>45</v>
      </c>
    </row>
    <row r="288">
      <c r="A288" s="2" t="s">
        <v>343</v>
      </c>
      <c r="B288" s="3" t="s">
        <v>420</v>
      </c>
      <c r="C288" s="10" t="s">
        <v>43</v>
      </c>
      <c r="D288" s="13" t="s">
        <v>6</v>
      </c>
      <c r="E288" s="13" t="s">
        <v>6</v>
      </c>
      <c r="F288" s="13" t="s">
        <v>6</v>
      </c>
      <c r="G288" s="13" t="s">
        <v>6</v>
      </c>
      <c r="H288" s="13" t="s">
        <v>6</v>
      </c>
      <c r="I288" s="13" t="s">
        <v>6</v>
      </c>
      <c r="J288" s="13" t="s">
        <v>6</v>
      </c>
      <c r="K288" s="13" t="s">
        <v>6</v>
      </c>
      <c r="L288" s="13" t="s">
        <v>6</v>
      </c>
      <c r="M288" s="13" t="n">
        <v>22806.0</v>
      </c>
      <c r="N288" s="13" t="s">
        <v>6</v>
      </c>
      <c r="O288" s="13" t="s">
        <v>6</v>
      </c>
      <c r="P288" s="13" t="n">
        <f>SUM(D288:O288)</f>
        <v>22806.0</v>
      </c>
      <c r="Q288" s="13" t="s">
        <v>6</v>
      </c>
      <c r="R288" s="13" t="s">
        <v>6</v>
      </c>
      <c r="S288" s="13" t="s">
        <v>6</v>
      </c>
      <c r="T288" s="13" t="s">
        <v>6</v>
      </c>
      <c r="U288" s="13" t="s">
        <v>6</v>
      </c>
      <c r="V288" s="13" t="s">
        <v>6</v>
      </c>
      <c r="W288" s="13" t="s">
        <v>6</v>
      </c>
      <c r="X288" s="13" t="s">
        <v>6</v>
      </c>
      <c r="Y288" s="13" t="s">
        <v>6</v>
      </c>
      <c r="Z288" s="13" t="n">
        <v>18589.0</v>
      </c>
      <c r="AA288" s="13" t="s">
        <v>6</v>
      </c>
      <c r="AB288" s="13" t="s">
        <v>6</v>
      </c>
      <c r="AC288" s="13" t="n">
        <f>SUM(Q288:AB288)</f>
        <v>18589.0</v>
      </c>
      <c r="AD288" s="14" t="n">
        <f>P288-AC288</f>
        <v>4217.0</v>
      </c>
      <c r="AE288" s="9" t="n">
        <f>IF(AC288&lt;&gt;0,AD288/AC288*100,0)</f>
        <v>22.685459142503632</v>
      </c>
      <c r="AF288" s="10" t="s">
        <v>45</v>
      </c>
    </row>
    <row r="289">
      <c r="A289" s="2" t="s">
        <v>343</v>
      </c>
      <c r="B289" s="3" t="s">
        <v>421</v>
      </c>
      <c r="C289" s="10" t="s">
        <v>40</v>
      </c>
      <c r="D289" s="13" t="s">
        <v>6</v>
      </c>
      <c r="E289" s="13" t="s">
        <v>6</v>
      </c>
      <c r="F289" s="13" t="s">
        <v>6</v>
      </c>
      <c r="G289" s="13" t="s">
        <v>6</v>
      </c>
      <c r="H289" s="13" t="s">
        <v>6</v>
      </c>
      <c r="I289" s="13" t="s">
        <v>6</v>
      </c>
      <c r="J289" s="13" t="s">
        <v>6</v>
      </c>
      <c r="K289" s="13" t="s">
        <v>6</v>
      </c>
      <c r="L289" s="13" t="s">
        <v>6</v>
      </c>
      <c r="M289" s="13" t="n">
        <v>230995.0</v>
      </c>
      <c r="N289" s="13" t="s">
        <v>6</v>
      </c>
      <c r="O289" s="13" t="s">
        <v>6</v>
      </c>
      <c r="P289" s="13" t="n">
        <f>SUM(D289:O289)</f>
        <v>230995.0</v>
      </c>
      <c r="Q289" s="13" t="s">
        <v>6</v>
      </c>
      <c r="R289" s="13" t="s">
        <v>6</v>
      </c>
      <c r="S289" s="13" t="s">
        <v>6</v>
      </c>
      <c r="T289" s="13" t="s">
        <v>6</v>
      </c>
      <c r="U289" s="13" t="s">
        <v>6</v>
      </c>
      <c r="V289" s="13" t="s">
        <v>6</v>
      </c>
      <c r="W289" s="13" t="s">
        <v>6</v>
      </c>
      <c r="X289" s="13" t="s">
        <v>6</v>
      </c>
      <c r="Y289" s="13" t="s">
        <v>6</v>
      </c>
      <c r="Z289" s="13" t="n">
        <v>151339.0</v>
      </c>
      <c r="AA289" s="13" t="s">
        <v>6</v>
      </c>
      <c r="AB289" s="13" t="s">
        <v>6</v>
      </c>
      <c r="AC289" s="13" t="n">
        <f>SUM(Q289:AB289)</f>
        <v>151339.0</v>
      </c>
      <c r="AD289" s="14" t="n">
        <f>P289-AC289</f>
        <v>79656.0</v>
      </c>
      <c r="AE289" s="9" t="n">
        <f>IF(AC289&lt;&gt;0,AD289/AC289*100,0)</f>
        <v>52.63415246565657</v>
      </c>
      <c r="AF289" s="10" t="s">
        <v>223</v>
      </c>
    </row>
    <row r="290">
      <c r="A290" s="2" t="s">
        <v>343</v>
      </c>
      <c r="B290" s="3" t="s">
        <v>422</v>
      </c>
      <c r="C290" s="10" t="s">
        <v>10</v>
      </c>
      <c r="D290" s="13" t="s">
        <v>6</v>
      </c>
      <c r="E290" s="13" t="s">
        <v>6</v>
      </c>
      <c r="F290" s="13" t="s">
        <v>6</v>
      </c>
      <c r="G290" s="13" t="s">
        <v>6</v>
      </c>
      <c r="H290" s="13" t="s">
        <v>6</v>
      </c>
      <c r="I290" s="13" t="s">
        <v>6</v>
      </c>
      <c r="J290" s="13" t="s">
        <v>6</v>
      </c>
      <c r="K290" s="13" t="s">
        <v>6</v>
      </c>
      <c r="L290" s="13" t="s">
        <v>6</v>
      </c>
      <c r="M290" s="13" t="n">
        <v>178018.0</v>
      </c>
      <c r="N290" s="13" t="s">
        <v>6</v>
      </c>
      <c r="O290" s="13" t="s">
        <v>6</v>
      </c>
      <c r="P290" s="13" t="n">
        <f>SUM(D290:O290)</f>
        <v>178018.0</v>
      </c>
      <c r="Q290" s="13" t="s">
        <v>6</v>
      </c>
      <c r="R290" s="13" t="s">
        <v>6</v>
      </c>
      <c r="S290" s="13" t="s">
        <v>6</v>
      </c>
      <c r="T290" s="13" t="s">
        <v>6</v>
      </c>
      <c r="U290" s="13" t="s">
        <v>6</v>
      </c>
      <c r="V290" s="13" t="s">
        <v>6</v>
      </c>
      <c r="W290" s="13" t="s">
        <v>6</v>
      </c>
      <c r="X290" s="13" t="s">
        <v>6</v>
      </c>
      <c r="Y290" s="13" t="s">
        <v>6</v>
      </c>
      <c r="Z290" s="13" t="n">
        <v>212081.0</v>
      </c>
      <c r="AA290" s="13" t="s">
        <v>6</v>
      </c>
      <c r="AB290" s="13" t="s">
        <v>6</v>
      </c>
      <c r="AC290" s="13" t="n">
        <f>SUM(Q290:AB290)</f>
        <v>212081.0</v>
      </c>
      <c r="AD290" s="14" t="n">
        <f>P290-AC290</f>
        <v>-34063.0</v>
      </c>
      <c r="AE290" s="9" t="n">
        <f>IF(AC290&lt;&gt;0,AD290/AC290*100,0)</f>
        <v>-16.061316195227295</v>
      </c>
      <c r="AF290" s="10" t="s">
        <v>115</v>
      </c>
    </row>
    <row r="291">
      <c r="A291" s="2" t="s">
        <v>343</v>
      </c>
      <c r="B291" s="3" t="s">
        <v>423</v>
      </c>
      <c r="C291" s="10" t="s">
        <v>10</v>
      </c>
      <c r="D291" s="13" t="s">
        <v>6</v>
      </c>
      <c r="E291" s="13" t="s">
        <v>6</v>
      </c>
      <c r="F291" s="13" t="s">
        <v>6</v>
      </c>
      <c r="G291" s="13" t="s">
        <v>6</v>
      </c>
      <c r="H291" s="13" t="s">
        <v>6</v>
      </c>
      <c r="I291" s="13" t="s">
        <v>6</v>
      </c>
      <c r="J291" s="13" t="s">
        <v>6</v>
      </c>
      <c r="K291" s="13" t="s">
        <v>6</v>
      </c>
      <c r="L291" s="13" t="s">
        <v>6</v>
      </c>
      <c r="M291" s="13" t="n">
        <v>37123.0</v>
      </c>
      <c r="N291" s="13" t="s">
        <v>6</v>
      </c>
      <c r="O291" s="13" t="s">
        <v>6</v>
      </c>
      <c r="P291" s="13" t="n">
        <f>SUM(D291:O291)</f>
        <v>37123.0</v>
      </c>
      <c r="Q291" s="13" t="s">
        <v>6</v>
      </c>
      <c r="R291" s="13" t="s">
        <v>6</v>
      </c>
      <c r="S291" s="13" t="s">
        <v>6</v>
      </c>
      <c r="T291" s="13" t="s">
        <v>6</v>
      </c>
      <c r="U291" s="13" t="s">
        <v>6</v>
      </c>
      <c r="V291" s="13" t="s">
        <v>6</v>
      </c>
      <c r="W291" s="13" t="s">
        <v>6</v>
      </c>
      <c r="X291" s="13" t="s">
        <v>6</v>
      </c>
      <c r="Y291" s="13" t="s">
        <v>6</v>
      </c>
      <c r="Z291" s="13" t="n">
        <v>32568.0</v>
      </c>
      <c r="AA291" s="13" t="s">
        <v>6</v>
      </c>
      <c r="AB291" s="13" t="s">
        <v>6</v>
      </c>
      <c r="AC291" s="13" t="n">
        <f>SUM(Q291:AB291)</f>
        <v>32568.0</v>
      </c>
      <c r="AD291" s="14" t="n">
        <f>P291-AC291</f>
        <v>4555.0</v>
      </c>
      <c r="AE291" s="9" t="n">
        <f>IF(AC291&lt;&gt;0,AD291/AC291*100,0)</f>
        <v>13.986121346106609</v>
      </c>
      <c r="AF291" s="10" t="s">
        <v>107</v>
      </c>
    </row>
    <row r="292">
      <c r="A292" s="2" t="s">
        <v>343</v>
      </c>
      <c r="B292" s="3" t="s">
        <v>424</v>
      </c>
      <c r="C292" s="10" t="s">
        <v>79</v>
      </c>
      <c r="D292" s="13" t="s">
        <v>6</v>
      </c>
      <c r="E292" s="13" t="s">
        <v>6</v>
      </c>
      <c r="F292" s="13" t="s">
        <v>6</v>
      </c>
      <c r="G292" s="13" t="s">
        <v>6</v>
      </c>
      <c r="H292" s="13" t="s">
        <v>6</v>
      </c>
      <c r="I292" s="13" t="s">
        <v>6</v>
      </c>
      <c r="J292" s="13" t="s">
        <v>6</v>
      </c>
      <c r="K292" s="13" t="s">
        <v>6</v>
      </c>
      <c r="L292" s="13" t="s">
        <v>6</v>
      </c>
      <c r="M292" s="13" t="n">
        <v>107548.0</v>
      </c>
      <c r="N292" s="13" t="s">
        <v>6</v>
      </c>
      <c r="O292" s="13" t="s">
        <v>6</v>
      </c>
      <c r="P292" s="13" t="n">
        <f>SUM(D292:O292)</f>
        <v>107548.0</v>
      </c>
      <c r="Q292" s="13" t="s">
        <v>6</v>
      </c>
      <c r="R292" s="13" t="s">
        <v>6</v>
      </c>
      <c r="S292" s="13" t="s">
        <v>6</v>
      </c>
      <c r="T292" s="13" t="s">
        <v>6</v>
      </c>
      <c r="U292" s="13" t="s">
        <v>6</v>
      </c>
      <c r="V292" s="13" t="s">
        <v>6</v>
      </c>
      <c r="W292" s="13" t="s">
        <v>6</v>
      </c>
      <c r="X292" s="13" t="s">
        <v>6</v>
      </c>
      <c r="Y292" s="13" t="s">
        <v>6</v>
      </c>
      <c r="Z292" s="13" t="n">
        <v>85502.0</v>
      </c>
      <c r="AA292" s="13" t="s">
        <v>6</v>
      </c>
      <c r="AB292" s="13" t="s">
        <v>6</v>
      </c>
      <c r="AC292" s="13" t="n">
        <f>SUM(Q292:AB292)</f>
        <v>85502.0</v>
      </c>
      <c r="AD292" s="14" t="n">
        <f>P292-AC292</f>
        <v>22046.0</v>
      </c>
      <c r="AE292" s="9" t="n">
        <f>IF(AC292&lt;&gt;0,AD292/AC292*100,0)</f>
        <v>25.784192182639003</v>
      </c>
      <c r="AF292" s="10" t="s">
        <v>45</v>
      </c>
    </row>
    <row r="293">
      <c r="A293" s="2" t="s">
        <v>343</v>
      </c>
      <c r="B293" s="3" t="s">
        <v>425</v>
      </c>
      <c r="C293" s="10" t="s">
        <v>79</v>
      </c>
      <c r="D293" s="13" t="s">
        <v>6</v>
      </c>
      <c r="E293" s="13" t="s">
        <v>6</v>
      </c>
      <c r="F293" s="13" t="s">
        <v>6</v>
      </c>
      <c r="G293" s="13" t="s">
        <v>6</v>
      </c>
      <c r="H293" s="13" t="s">
        <v>6</v>
      </c>
      <c r="I293" s="13" t="s">
        <v>6</v>
      </c>
      <c r="J293" s="13" t="s">
        <v>6</v>
      </c>
      <c r="K293" s="13" t="s">
        <v>6</v>
      </c>
      <c r="L293" s="13" t="s">
        <v>6</v>
      </c>
      <c r="M293" s="13" t="n">
        <v>20642.0</v>
      </c>
      <c r="N293" s="13" t="s">
        <v>6</v>
      </c>
      <c r="O293" s="13" t="s">
        <v>6</v>
      </c>
      <c r="P293" s="13" t="n">
        <f>SUM(D293:O293)</f>
        <v>20642.0</v>
      </c>
      <c r="Q293" s="13" t="s">
        <v>6</v>
      </c>
      <c r="R293" s="13" t="s">
        <v>6</v>
      </c>
      <c r="S293" s="13" t="s">
        <v>6</v>
      </c>
      <c r="T293" s="13" t="s">
        <v>6</v>
      </c>
      <c r="U293" s="13" t="s">
        <v>6</v>
      </c>
      <c r="V293" s="13" t="s">
        <v>6</v>
      </c>
      <c r="W293" s="13" t="s">
        <v>6</v>
      </c>
      <c r="X293" s="13" t="s">
        <v>6</v>
      </c>
      <c r="Y293" s="13" t="s">
        <v>6</v>
      </c>
      <c r="Z293" s="13" t="n">
        <v>14154.0</v>
      </c>
      <c r="AA293" s="13" t="s">
        <v>6</v>
      </c>
      <c r="AB293" s="13" t="s">
        <v>6</v>
      </c>
      <c r="AC293" s="13" t="n">
        <f>SUM(Q293:AB293)</f>
        <v>14154.0</v>
      </c>
      <c r="AD293" s="14" t="n">
        <f>P293-AC293</f>
        <v>6488.0</v>
      </c>
      <c r="AE293" s="9" t="n">
        <f>IF(AC293&lt;&gt;0,AD293/AC293*100,0)</f>
        <v>45.83863218878056</v>
      </c>
      <c r="AF293" s="10" t="s">
        <v>45</v>
      </c>
    </row>
    <row r="294">
      <c r="A294" s="2" t="s">
        <v>343</v>
      </c>
      <c r="B294" s="3" t="s">
        <v>426</v>
      </c>
      <c r="C294" s="10" t="s">
        <v>79</v>
      </c>
      <c r="D294" s="13" t="s">
        <v>6</v>
      </c>
      <c r="E294" s="13" t="s">
        <v>6</v>
      </c>
      <c r="F294" s="13" t="s">
        <v>6</v>
      </c>
      <c r="G294" s="13" t="s">
        <v>6</v>
      </c>
      <c r="H294" s="13" t="s">
        <v>6</v>
      </c>
      <c r="I294" s="13" t="s">
        <v>6</v>
      </c>
      <c r="J294" s="13" t="s">
        <v>6</v>
      </c>
      <c r="K294" s="13" t="s">
        <v>6</v>
      </c>
      <c r="L294" s="13" t="s">
        <v>6</v>
      </c>
      <c r="M294" s="13" t="n">
        <v>31328.0</v>
      </c>
      <c r="N294" s="13" t="s">
        <v>6</v>
      </c>
      <c r="O294" s="13" t="s">
        <v>6</v>
      </c>
      <c r="P294" s="13" t="n">
        <f>SUM(D294:O294)</f>
        <v>31328.0</v>
      </c>
      <c r="Q294" s="13" t="s">
        <v>6</v>
      </c>
      <c r="R294" s="13" t="s">
        <v>6</v>
      </c>
      <c r="S294" s="13" t="s">
        <v>6</v>
      </c>
      <c r="T294" s="13" t="s">
        <v>6</v>
      </c>
      <c r="U294" s="13" t="s">
        <v>6</v>
      </c>
      <c r="V294" s="13" t="s">
        <v>6</v>
      </c>
      <c r="W294" s="13" t="s">
        <v>6</v>
      </c>
      <c r="X294" s="13" t="s">
        <v>6</v>
      </c>
      <c r="Y294" s="13" t="s">
        <v>6</v>
      </c>
      <c r="Z294" s="13" t="n">
        <v>25842.0</v>
      </c>
      <c r="AA294" s="13" t="s">
        <v>6</v>
      </c>
      <c r="AB294" s="13" t="s">
        <v>6</v>
      </c>
      <c r="AC294" s="13" t="n">
        <f>SUM(Q294:AB294)</f>
        <v>25842.0</v>
      </c>
      <c r="AD294" s="14" t="n">
        <f>P294-AC294</f>
        <v>5486.0</v>
      </c>
      <c r="AE294" s="9" t="n">
        <f>IF(AC294&lt;&gt;0,AD294/AC294*100,0)</f>
        <v>21.229007042798546</v>
      </c>
      <c r="AF294" s="10" t="s">
        <v>45</v>
      </c>
    </row>
    <row r="295">
      <c r="A295" s="2" t="s">
        <v>343</v>
      </c>
      <c r="B295" s="3" t="s">
        <v>427</v>
      </c>
      <c r="C295" s="10" t="s">
        <v>144</v>
      </c>
      <c r="D295" s="13" t="s">
        <v>6</v>
      </c>
      <c r="E295" s="13" t="s">
        <v>6</v>
      </c>
      <c r="F295" s="13" t="s">
        <v>6</v>
      </c>
      <c r="G295" s="13" t="s">
        <v>6</v>
      </c>
      <c r="H295" s="13" t="s">
        <v>6</v>
      </c>
      <c r="I295" s="13" t="s">
        <v>6</v>
      </c>
      <c r="J295" s="13" t="s">
        <v>6</v>
      </c>
      <c r="K295" s="13" t="s">
        <v>6</v>
      </c>
      <c r="L295" s="13" t="s">
        <v>6</v>
      </c>
      <c r="M295" s="13" t="n">
        <v>19851.0</v>
      </c>
      <c r="N295" s="13" t="s">
        <v>6</v>
      </c>
      <c r="O295" s="13" t="s">
        <v>6</v>
      </c>
      <c r="P295" s="13" t="n">
        <f>SUM(D295:O295)</f>
        <v>19851.0</v>
      </c>
      <c r="Q295" s="13" t="s">
        <v>6</v>
      </c>
      <c r="R295" s="13" t="s">
        <v>6</v>
      </c>
      <c r="S295" s="13" t="s">
        <v>6</v>
      </c>
      <c r="T295" s="13" t="s">
        <v>6</v>
      </c>
      <c r="U295" s="13" t="s">
        <v>6</v>
      </c>
      <c r="V295" s="13" t="s">
        <v>6</v>
      </c>
      <c r="W295" s="13" t="s">
        <v>6</v>
      </c>
      <c r="X295" s="13" t="s">
        <v>6</v>
      </c>
      <c r="Y295" s="13" t="s">
        <v>6</v>
      </c>
      <c r="Z295" s="13" t="n">
        <v>23855.0</v>
      </c>
      <c r="AA295" s="13" t="s">
        <v>6</v>
      </c>
      <c r="AB295" s="13" t="s">
        <v>6</v>
      </c>
      <c r="AC295" s="13" t="n">
        <f>SUM(Q295:AB295)</f>
        <v>23855.0</v>
      </c>
      <c r="AD295" s="14" t="n">
        <f>P295-AC295</f>
        <v>-4004.0</v>
      </c>
      <c r="AE295" s="9" t="n">
        <f>IF(AC295&lt;&gt;0,AD295/AC295*100,0)</f>
        <v>-16.78474114441417</v>
      </c>
      <c r="AF295" s="10" t="s">
        <v>92</v>
      </c>
    </row>
    <row r="296">
      <c r="A296" s="2" t="s">
        <v>343</v>
      </c>
      <c r="B296" s="3" t="s">
        <v>428</v>
      </c>
      <c r="C296" s="10" t="s">
        <v>149</v>
      </c>
      <c r="D296" s="13" t="s">
        <v>6</v>
      </c>
      <c r="E296" s="13" t="s">
        <v>6</v>
      </c>
      <c r="F296" s="13" t="s">
        <v>6</v>
      </c>
      <c r="G296" s="13" t="s">
        <v>6</v>
      </c>
      <c r="H296" s="13" t="s">
        <v>6</v>
      </c>
      <c r="I296" s="13" t="s">
        <v>6</v>
      </c>
      <c r="J296" s="13" t="s">
        <v>6</v>
      </c>
      <c r="K296" s="13" t="s">
        <v>6</v>
      </c>
      <c r="L296" s="13" t="s">
        <v>6</v>
      </c>
      <c r="M296" s="13" t="n">
        <v>3229.0</v>
      </c>
      <c r="N296" s="13" t="s">
        <v>6</v>
      </c>
      <c r="O296" s="13" t="s">
        <v>6</v>
      </c>
      <c r="P296" s="13" t="n">
        <f>SUM(D296:O296)</f>
        <v>3229.0</v>
      </c>
      <c r="Q296" s="13" t="s">
        <v>6</v>
      </c>
      <c r="R296" s="13" t="s">
        <v>6</v>
      </c>
      <c r="S296" s="13" t="s">
        <v>6</v>
      </c>
      <c r="T296" s="13" t="s">
        <v>6</v>
      </c>
      <c r="U296" s="13" t="s">
        <v>6</v>
      </c>
      <c r="V296" s="13" t="s">
        <v>6</v>
      </c>
      <c r="W296" s="13" t="s">
        <v>6</v>
      </c>
      <c r="X296" s="13" t="s">
        <v>6</v>
      </c>
      <c r="Y296" s="13" t="s">
        <v>6</v>
      </c>
      <c r="Z296" s="13" t="n">
        <v>1959.0</v>
      </c>
      <c r="AA296" s="13" t="s">
        <v>6</v>
      </c>
      <c r="AB296" s="13" t="s">
        <v>6</v>
      </c>
      <c r="AC296" s="13" t="n">
        <f>SUM(Q296:AB296)</f>
        <v>1959.0</v>
      </c>
      <c r="AD296" s="14" t="n">
        <f>P296-AC296</f>
        <v>1270.0</v>
      </c>
      <c r="AE296" s="9" t="n">
        <f>IF(AC296&lt;&gt;0,AD296/AC296*100,0)</f>
        <v>64.82899438489025</v>
      </c>
      <c r="AF296" s="10" t="s">
        <v>218</v>
      </c>
    </row>
    <row r="297">
      <c r="A297" s="2" t="s">
        <v>343</v>
      </c>
      <c r="B297" s="3" t="s">
        <v>429</v>
      </c>
      <c r="C297" s="10" t="s">
        <v>154</v>
      </c>
      <c r="D297" s="13" t="s">
        <v>6</v>
      </c>
      <c r="E297" s="13" t="s">
        <v>6</v>
      </c>
      <c r="F297" s="13" t="s">
        <v>6</v>
      </c>
      <c r="G297" s="13" t="s">
        <v>6</v>
      </c>
      <c r="H297" s="13" t="s">
        <v>6</v>
      </c>
      <c r="I297" s="13" t="s">
        <v>6</v>
      </c>
      <c r="J297" s="13" t="s">
        <v>6</v>
      </c>
      <c r="K297" s="13" t="s">
        <v>6</v>
      </c>
      <c r="L297" s="13" t="s">
        <v>6</v>
      </c>
      <c r="M297" s="13" t="n">
        <v>6211.0</v>
      </c>
      <c r="N297" s="13" t="s">
        <v>6</v>
      </c>
      <c r="O297" s="13" t="s">
        <v>6</v>
      </c>
      <c r="P297" s="13" t="n">
        <f>SUM(D297:O297)</f>
        <v>6211.0</v>
      </c>
      <c r="Q297" s="13" t="s">
        <v>6</v>
      </c>
      <c r="R297" s="13" t="s">
        <v>6</v>
      </c>
      <c r="S297" s="13" t="s">
        <v>6</v>
      </c>
      <c r="T297" s="13" t="s">
        <v>6</v>
      </c>
      <c r="U297" s="13" t="s">
        <v>6</v>
      </c>
      <c r="V297" s="13" t="s">
        <v>6</v>
      </c>
      <c r="W297" s="13" t="s">
        <v>6</v>
      </c>
      <c r="X297" s="13" t="s">
        <v>6</v>
      </c>
      <c r="Y297" s="13" t="s">
        <v>6</v>
      </c>
      <c r="Z297" s="13" t="n">
        <v>8680.0</v>
      </c>
      <c r="AA297" s="13" t="s">
        <v>6</v>
      </c>
      <c r="AB297" s="13" t="s">
        <v>6</v>
      </c>
      <c r="AC297" s="13" t="n">
        <f>SUM(Q297:AB297)</f>
        <v>8680.0</v>
      </c>
      <c r="AD297" s="14" t="n">
        <f>P297-AC297</f>
        <v>-2469.0</v>
      </c>
      <c r="AE297" s="9" t="n">
        <f>IF(AC297&lt;&gt;0,AD297/AC297*100,0)</f>
        <v>-28.44470046082949</v>
      </c>
      <c r="AF297" s="10" t="s">
        <v>430</v>
      </c>
    </row>
    <row r="298">
      <c r="A298" s="2" t="s">
        <v>343</v>
      </c>
      <c r="B298" s="3" t="s">
        <v>431</v>
      </c>
      <c r="C298" s="10" t="s">
        <v>112</v>
      </c>
      <c r="D298" s="13" t="s">
        <v>6</v>
      </c>
      <c r="E298" s="13" t="s">
        <v>6</v>
      </c>
      <c r="F298" s="13" t="s">
        <v>6</v>
      </c>
      <c r="G298" s="13" t="s">
        <v>6</v>
      </c>
      <c r="H298" s="13" t="s">
        <v>6</v>
      </c>
      <c r="I298" s="13" t="s">
        <v>6</v>
      </c>
      <c r="J298" s="13" t="s">
        <v>6</v>
      </c>
      <c r="K298" s="13" t="s">
        <v>6</v>
      </c>
      <c r="L298" s="13" t="s">
        <v>6</v>
      </c>
      <c r="M298" s="13" t="n">
        <v>342.0</v>
      </c>
      <c r="N298" s="13" t="s">
        <v>6</v>
      </c>
      <c r="O298" s="13" t="s">
        <v>6</v>
      </c>
      <c r="P298" s="13" t="n">
        <f>SUM(D298:O298)</f>
        <v>342.0</v>
      </c>
      <c r="Q298" s="13" t="s">
        <v>6</v>
      </c>
      <c r="R298" s="13" t="s">
        <v>6</v>
      </c>
      <c r="S298" s="13" t="s">
        <v>6</v>
      </c>
      <c r="T298" s="13" t="s">
        <v>6</v>
      </c>
      <c r="U298" s="13" t="s">
        <v>6</v>
      </c>
      <c r="V298" s="13" t="s">
        <v>6</v>
      </c>
      <c r="W298" s="13" t="s">
        <v>6</v>
      </c>
      <c r="X298" s="13" t="s">
        <v>6</v>
      </c>
      <c r="Y298" s="13" t="s">
        <v>6</v>
      </c>
      <c r="Z298" s="13" t="n">
        <v>1366.0</v>
      </c>
      <c r="AA298" s="13" t="s">
        <v>6</v>
      </c>
      <c r="AB298" s="13" t="s">
        <v>6</v>
      </c>
      <c r="AC298" s="13" t="n">
        <f>SUM(Q298:AB298)</f>
        <v>1366.0</v>
      </c>
      <c r="AD298" s="14" t="n">
        <f>P298-AC298</f>
        <v>-1024.0</v>
      </c>
      <c r="AE298" s="9" t="n">
        <f>IF(AC298&lt;&gt;0,AD298/AC298*100,0)</f>
        <v>-74.96339677891655</v>
      </c>
      <c r="AF298" s="10" t="s">
        <v>432</v>
      </c>
    </row>
    <row r="299">
      <c r="A299" s="2" t="s">
        <v>343</v>
      </c>
      <c r="B299" s="3" t="s">
        <v>433</v>
      </c>
      <c r="C299" s="10" t="s">
        <v>79</v>
      </c>
      <c r="D299" s="13" t="s">
        <v>6</v>
      </c>
      <c r="E299" s="13" t="s">
        <v>6</v>
      </c>
      <c r="F299" s="13" t="s">
        <v>6</v>
      </c>
      <c r="G299" s="13" t="s">
        <v>6</v>
      </c>
      <c r="H299" s="13" t="s">
        <v>6</v>
      </c>
      <c r="I299" s="13" t="s">
        <v>6</v>
      </c>
      <c r="J299" s="13" t="s">
        <v>6</v>
      </c>
      <c r="K299" s="13" t="s">
        <v>6</v>
      </c>
      <c r="L299" s="13" t="s">
        <v>6</v>
      </c>
      <c r="M299" s="13" t="n">
        <v>52800.0</v>
      </c>
      <c r="N299" s="13" t="s">
        <v>6</v>
      </c>
      <c r="O299" s="13" t="s">
        <v>6</v>
      </c>
      <c r="P299" s="13" t="n">
        <f>SUM(D299:O299)</f>
        <v>52800.0</v>
      </c>
      <c r="Q299" s="13" t="s">
        <v>6</v>
      </c>
      <c r="R299" s="13" t="s">
        <v>6</v>
      </c>
      <c r="S299" s="13" t="s">
        <v>6</v>
      </c>
      <c r="T299" s="13" t="s">
        <v>6</v>
      </c>
      <c r="U299" s="13" t="s">
        <v>6</v>
      </c>
      <c r="V299" s="13" t="s">
        <v>6</v>
      </c>
      <c r="W299" s="13" t="s">
        <v>6</v>
      </c>
      <c r="X299" s="13" t="s">
        <v>6</v>
      </c>
      <c r="Y299" s="13" t="s">
        <v>6</v>
      </c>
      <c r="Z299" s="13" t="n">
        <v>48168.0</v>
      </c>
      <c r="AA299" s="13" t="s">
        <v>6</v>
      </c>
      <c r="AB299" s="13" t="s">
        <v>6</v>
      </c>
      <c r="AC299" s="13" t="n">
        <f>SUM(Q299:AB299)</f>
        <v>48168.0</v>
      </c>
      <c r="AD299" s="14" t="n">
        <f>P299-AC299</f>
        <v>4632.0</v>
      </c>
      <c r="AE299" s="9" t="n">
        <f>IF(AC299&lt;&gt;0,AD299/AC299*100,0)</f>
        <v>9.616342800199302</v>
      </c>
      <c r="AF299" s="10" t="s">
        <v>434</v>
      </c>
    </row>
    <row r="300">
      <c r="A300" s="2" t="s">
        <v>343</v>
      </c>
      <c r="B300" s="3" t="s">
        <v>435</v>
      </c>
      <c r="C300" s="10" t="s">
        <v>79</v>
      </c>
      <c r="D300" s="13" t="s">
        <v>6</v>
      </c>
      <c r="E300" s="13" t="s">
        <v>6</v>
      </c>
      <c r="F300" s="13" t="s">
        <v>6</v>
      </c>
      <c r="G300" s="13" t="s">
        <v>6</v>
      </c>
      <c r="H300" s="13" t="s">
        <v>6</v>
      </c>
      <c r="I300" s="13" t="s">
        <v>6</v>
      </c>
      <c r="J300" s="13" t="s">
        <v>6</v>
      </c>
      <c r="K300" s="13" t="s">
        <v>6</v>
      </c>
      <c r="L300" s="13" t="s">
        <v>6</v>
      </c>
      <c r="M300" s="13" t="n">
        <v>179000.0</v>
      </c>
      <c r="N300" s="13" t="s">
        <v>6</v>
      </c>
      <c r="O300" s="13" t="s">
        <v>6</v>
      </c>
      <c r="P300" s="13" t="n">
        <f>SUM(D300:O300)</f>
        <v>179000.0</v>
      </c>
      <c r="Q300" s="13" t="s">
        <v>6</v>
      </c>
      <c r="R300" s="13" t="s">
        <v>6</v>
      </c>
      <c r="S300" s="13" t="s">
        <v>6</v>
      </c>
      <c r="T300" s="13" t="s">
        <v>6</v>
      </c>
      <c r="U300" s="13" t="s">
        <v>6</v>
      </c>
      <c r="V300" s="13" t="s">
        <v>6</v>
      </c>
      <c r="W300" s="13" t="s">
        <v>6</v>
      </c>
      <c r="X300" s="13" t="s">
        <v>6</v>
      </c>
      <c r="Y300" s="13" t="s">
        <v>6</v>
      </c>
      <c r="Z300" s="13" t="n">
        <v>172000.0</v>
      </c>
      <c r="AA300" s="13" t="s">
        <v>6</v>
      </c>
      <c r="AB300" s="13" t="s">
        <v>6</v>
      </c>
      <c r="AC300" s="13" t="n">
        <f>SUM(Q300:AB300)</f>
        <v>172000.0</v>
      </c>
      <c r="AD300" s="14" t="n">
        <f>P300-AC300</f>
        <v>7000.0</v>
      </c>
      <c r="AE300" s="9" t="n">
        <f>IF(AC300&lt;&gt;0,AD300/AC300*100,0)</f>
        <v>4.069767441860465</v>
      </c>
      <c r="AF300" s="10" t="s">
        <v>436</v>
      </c>
    </row>
    <row r="301">
      <c r="A301" s="2" t="s">
        <v>343</v>
      </c>
      <c r="B301" s="3" t="s">
        <v>437</v>
      </c>
      <c r="C301" s="10" t="s">
        <v>79</v>
      </c>
      <c r="D301" s="13" t="s">
        <v>6</v>
      </c>
      <c r="E301" s="13" t="s">
        <v>6</v>
      </c>
      <c r="F301" s="13" t="s">
        <v>6</v>
      </c>
      <c r="G301" s="13" t="s">
        <v>6</v>
      </c>
      <c r="H301" s="13" t="s">
        <v>6</v>
      </c>
      <c r="I301" s="13" t="s">
        <v>6</v>
      </c>
      <c r="J301" s="13" t="s">
        <v>6</v>
      </c>
      <c r="K301" s="13" t="s">
        <v>6</v>
      </c>
      <c r="L301" s="13" t="s">
        <v>6</v>
      </c>
      <c r="M301" s="13" t="n">
        <v>250000.0</v>
      </c>
      <c r="N301" s="13" t="s">
        <v>6</v>
      </c>
      <c r="O301" s="13" t="s">
        <v>6</v>
      </c>
      <c r="P301" s="13" t="n">
        <f>SUM(D301:O301)</f>
        <v>250000.0</v>
      </c>
      <c r="Q301" s="13" t="s">
        <v>6</v>
      </c>
      <c r="R301" s="13" t="s">
        <v>6</v>
      </c>
      <c r="S301" s="13" t="s">
        <v>6</v>
      </c>
      <c r="T301" s="13" t="s">
        <v>6</v>
      </c>
      <c r="U301" s="13" t="s">
        <v>6</v>
      </c>
      <c r="V301" s="13" t="s">
        <v>6</v>
      </c>
      <c r="W301" s="13" t="s">
        <v>6</v>
      </c>
      <c r="X301" s="13" t="s">
        <v>6</v>
      </c>
      <c r="Y301" s="13" t="s">
        <v>6</v>
      </c>
      <c r="Z301" s="13" t="n">
        <v>238000.0</v>
      </c>
      <c r="AA301" s="13" t="s">
        <v>6</v>
      </c>
      <c r="AB301" s="13" t="s">
        <v>6</v>
      </c>
      <c r="AC301" s="13" t="n">
        <f>SUM(Q301:AB301)</f>
        <v>238000.0</v>
      </c>
      <c r="AD301" s="14" t="n">
        <f>P301-AC301</f>
        <v>12000.0</v>
      </c>
      <c r="AE301" s="9" t="n">
        <f>IF(AC301&lt;&gt;0,AD301/AC301*100,0)</f>
        <v>5.042016806722689</v>
      </c>
      <c r="AF301" s="10" t="s">
        <v>438</v>
      </c>
    </row>
    <row r="302">
      <c r="A302" s="2" t="s">
        <v>343</v>
      </c>
      <c r="B302" s="3" t="s">
        <v>439</v>
      </c>
      <c r="C302" s="10" t="s">
        <v>79</v>
      </c>
      <c r="D302" s="13" t="s">
        <v>6</v>
      </c>
      <c r="E302" s="13" t="s">
        <v>6</v>
      </c>
      <c r="F302" s="13" t="s">
        <v>6</v>
      </c>
      <c r="G302" s="13" t="s">
        <v>6</v>
      </c>
      <c r="H302" s="13" t="s">
        <v>6</v>
      </c>
      <c r="I302" s="13" t="s">
        <v>6</v>
      </c>
      <c r="J302" s="13" t="s">
        <v>6</v>
      </c>
      <c r="K302" s="13" t="s">
        <v>6</v>
      </c>
      <c r="L302" s="13" t="s">
        <v>6</v>
      </c>
      <c r="M302" s="13" t="n">
        <v>268000.0</v>
      </c>
      <c r="N302" s="13" t="s">
        <v>6</v>
      </c>
      <c r="O302" s="13" t="s">
        <v>6</v>
      </c>
      <c r="P302" s="13" t="n">
        <f>SUM(D302:O302)</f>
        <v>268000.0</v>
      </c>
      <c r="Q302" s="13" t="s">
        <v>6</v>
      </c>
      <c r="R302" s="13" t="s">
        <v>6</v>
      </c>
      <c r="S302" s="13" t="s">
        <v>6</v>
      </c>
      <c r="T302" s="13" t="s">
        <v>6</v>
      </c>
      <c r="U302" s="13" t="s">
        <v>6</v>
      </c>
      <c r="V302" s="13" t="s">
        <v>6</v>
      </c>
      <c r="W302" s="13" t="s">
        <v>6</v>
      </c>
      <c r="X302" s="13" t="s">
        <v>6</v>
      </c>
      <c r="Y302" s="13" t="s">
        <v>6</v>
      </c>
      <c r="Z302" s="13" t="n">
        <v>246000.0</v>
      </c>
      <c r="AA302" s="13" t="s">
        <v>6</v>
      </c>
      <c r="AB302" s="13" t="s">
        <v>6</v>
      </c>
      <c r="AC302" s="13" t="n">
        <f>SUM(Q302:AB302)</f>
        <v>246000.0</v>
      </c>
      <c r="AD302" s="14" t="n">
        <f>P302-AC302</f>
        <v>22000.0</v>
      </c>
      <c r="AE302" s="9" t="n">
        <f>IF(AC302&lt;&gt;0,AD302/AC302*100,0)</f>
        <v>8.94308943089431</v>
      </c>
      <c r="AF302" s="10" t="s">
        <v>440</v>
      </c>
    </row>
    <row r="303">
      <c r="A303" s="2" t="s">
        <v>343</v>
      </c>
      <c r="B303" s="3" t="s">
        <v>441</v>
      </c>
      <c r="C303" s="10" t="s">
        <v>35</v>
      </c>
      <c r="D303" s="13" t="s">
        <v>6</v>
      </c>
      <c r="E303" s="13" t="s">
        <v>6</v>
      </c>
      <c r="F303" s="13" t="s">
        <v>6</v>
      </c>
      <c r="G303" s="13" t="s">
        <v>6</v>
      </c>
      <c r="H303" s="13" t="s">
        <v>6</v>
      </c>
      <c r="I303" s="13" t="s">
        <v>6</v>
      </c>
      <c r="J303" s="13" t="s">
        <v>6</v>
      </c>
      <c r="K303" s="13" t="s">
        <v>6</v>
      </c>
      <c r="L303" s="13" t="s">
        <v>6</v>
      </c>
      <c r="M303" s="13" t="n">
        <v>112000.0</v>
      </c>
      <c r="N303" s="13" t="s">
        <v>6</v>
      </c>
      <c r="O303" s="13" t="s">
        <v>6</v>
      </c>
      <c r="P303" s="13" t="n">
        <f>SUM(D303:O303)</f>
        <v>112000.0</v>
      </c>
      <c r="Q303" s="13" t="s">
        <v>6</v>
      </c>
      <c r="R303" s="13" t="s">
        <v>6</v>
      </c>
      <c r="S303" s="13" t="s">
        <v>6</v>
      </c>
      <c r="T303" s="13" t="s">
        <v>6</v>
      </c>
      <c r="U303" s="13" t="s">
        <v>6</v>
      </c>
      <c r="V303" s="13" t="s">
        <v>6</v>
      </c>
      <c r="W303" s="13" t="s">
        <v>6</v>
      </c>
      <c r="X303" s="13" t="s">
        <v>6</v>
      </c>
      <c r="Y303" s="13" t="s">
        <v>6</v>
      </c>
      <c r="Z303" s="13" t="n">
        <v>71600.0</v>
      </c>
      <c r="AA303" s="13" t="s">
        <v>6</v>
      </c>
      <c r="AB303" s="13" t="s">
        <v>6</v>
      </c>
      <c r="AC303" s="13" t="n">
        <f>SUM(Q303:AB303)</f>
        <v>71600.0</v>
      </c>
      <c r="AD303" s="14" t="n">
        <f>P303-AC303</f>
        <v>40400.0</v>
      </c>
      <c r="AE303" s="9" t="n">
        <f>IF(AC303&lt;&gt;0,AD303/AC303*100,0)</f>
        <v>56.424581005586596</v>
      </c>
      <c r="AF303" s="10" t="s">
        <v>442</v>
      </c>
    </row>
    <row r="304">
      <c r="A304" s="2" t="s">
        <v>343</v>
      </c>
      <c r="B304" s="3" t="s">
        <v>443</v>
      </c>
      <c r="C304" s="10" t="s">
        <v>35</v>
      </c>
      <c r="D304" s="13" t="s">
        <v>6</v>
      </c>
      <c r="E304" s="13" t="s">
        <v>6</v>
      </c>
      <c r="F304" s="13" t="s">
        <v>6</v>
      </c>
      <c r="G304" s="13" t="s">
        <v>6</v>
      </c>
      <c r="H304" s="13" t="s">
        <v>6</v>
      </c>
      <c r="I304" s="13" t="s">
        <v>6</v>
      </c>
      <c r="J304" s="13" t="s">
        <v>6</v>
      </c>
      <c r="K304" s="13" t="s">
        <v>6</v>
      </c>
      <c r="L304" s="13" t="s">
        <v>6</v>
      </c>
      <c r="M304" s="13" t="n">
        <v>105446.0</v>
      </c>
      <c r="N304" s="13" t="s">
        <v>6</v>
      </c>
      <c r="O304" s="13" t="s">
        <v>6</v>
      </c>
      <c r="P304" s="13" t="n">
        <f>SUM(D304:O304)</f>
        <v>105446.0</v>
      </c>
      <c r="Q304" s="13" t="s">
        <v>6</v>
      </c>
      <c r="R304" s="13" t="s">
        <v>6</v>
      </c>
      <c r="S304" s="13" t="s">
        <v>6</v>
      </c>
      <c r="T304" s="13" t="s">
        <v>6</v>
      </c>
      <c r="U304" s="13" t="s">
        <v>6</v>
      </c>
      <c r="V304" s="13" t="s">
        <v>6</v>
      </c>
      <c r="W304" s="13" t="s">
        <v>6</v>
      </c>
      <c r="X304" s="13" t="s">
        <v>6</v>
      </c>
      <c r="Y304" s="13" t="s">
        <v>6</v>
      </c>
      <c r="Z304" s="13" t="n">
        <v>78363.0</v>
      </c>
      <c r="AA304" s="13" t="s">
        <v>6</v>
      </c>
      <c r="AB304" s="13" t="s">
        <v>6</v>
      </c>
      <c r="AC304" s="13" t="n">
        <f>SUM(Q304:AB304)</f>
        <v>78363.0</v>
      </c>
      <c r="AD304" s="14" t="n">
        <f>P304-AC304</f>
        <v>27083.0</v>
      </c>
      <c r="AE304" s="9" t="n">
        <f>IF(AC304&lt;&gt;0,AD304/AC304*100,0)</f>
        <v>34.56095351122341</v>
      </c>
      <c r="AF304" s="10" t="s">
        <v>444</v>
      </c>
    </row>
    <row r="305">
      <c r="A305" s="2" t="s">
        <v>343</v>
      </c>
      <c r="B305" s="3" t="s">
        <v>445</v>
      </c>
      <c r="C305" s="10" t="s">
        <v>149</v>
      </c>
      <c r="D305" s="13" t="s">
        <v>6</v>
      </c>
      <c r="E305" s="13" t="s">
        <v>6</v>
      </c>
      <c r="F305" s="13" t="s">
        <v>6</v>
      </c>
      <c r="G305" s="13" t="s">
        <v>6</v>
      </c>
      <c r="H305" s="13" t="s">
        <v>6</v>
      </c>
      <c r="I305" s="13" t="s">
        <v>6</v>
      </c>
      <c r="J305" s="13" t="s">
        <v>6</v>
      </c>
      <c r="K305" s="13" t="s">
        <v>6</v>
      </c>
      <c r="L305" s="13" t="s">
        <v>6</v>
      </c>
      <c r="M305" s="13" t="n">
        <v>93000.0</v>
      </c>
      <c r="N305" s="13" t="s">
        <v>6</v>
      </c>
      <c r="O305" s="13" t="s">
        <v>6</v>
      </c>
      <c r="P305" s="13" t="n">
        <f>SUM(D305:O305)</f>
        <v>93000.0</v>
      </c>
      <c r="Q305" s="13" t="s">
        <v>6</v>
      </c>
      <c r="R305" s="13" t="s">
        <v>6</v>
      </c>
      <c r="S305" s="13" t="s">
        <v>6</v>
      </c>
      <c r="T305" s="13" t="s">
        <v>6</v>
      </c>
      <c r="U305" s="13" t="s">
        <v>6</v>
      </c>
      <c r="V305" s="13" t="s">
        <v>6</v>
      </c>
      <c r="W305" s="13" t="s">
        <v>6</v>
      </c>
      <c r="X305" s="13" t="s">
        <v>6</v>
      </c>
      <c r="Y305" s="13" t="s">
        <v>6</v>
      </c>
      <c r="Z305" s="13" t="n">
        <v>92000.0</v>
      </c>
      <c r="AA305" s="13" t="s">
        <v>6</v>
      </c>
      <c r="AB305" s="13" t="s">
        <v>6</v>
      </c>
      <c r="AC305" s="13" t="n">
        <f>SUM(Q305:AB305)</f>
        <v>92000.0</v>
      </c>
      <c r="AD305" s="14" t="n">
        <f>P305-AC305</f>
        <v>1000.0</v>
      </c>
      <c r="AE305" s="9" t="n">
        <f>IF(AC305&lt;&gt;0,AD305/AC305*100,0)</f>
        <v>1.0869565217391304</v>
      </c>
      <c r="AF305" s="10" t="s">
        <v>444</v>
      </c>
    </row>
    <row r="306">
      <c r="A306" s="2" t="s">
        <v>343</v>
      </c>
      <c r="B306" s="3" t="s">
        <v>446</v>
      </c>
      <c r="C306" s="10" t="s">
        <v>149</v>
      </c>
      <c r="D306" s="13" t="s">
        <v>6</v>
      </c>
      <c r="E306" s="13" t="s">
        <v>6</v>
      </c>
      <c r="F306" s="13" t="s">
        <v>6</v>
      </c>
      <c r="G306" s="13" t="s">
        <v>6</v>
      </c>
      <c r="H306" s="13" t="s">
        <v>6</v>
      </c>
      <c r="I306" s="13" t="s">
        <v>6</v>
      </c>
      <c r="J306" s="13" t="s">
        <v>6</v>
      </c>
      <c r="K306" s="13" t="s">
        <v>6</v>
      </c>
      <c r="L306" s="13" t="s">
        <v>6</v>
      </c>
      <c r="M306" s="13" t="n">
        <v>39875.0</v>
      </c>
      <c r="N306" s="13" t="s">
        <v>6</v>
      </c>
      <c r="O306" s="13" t="s">
        <v>6</v>
      </c>
      <c r="P306" s="13" t="n">
        <f>SUM(D306:O306)</f>
        <v>39875.0</v>
      </c>
      <c r="Q306" s="13" t="s">
        <v>6</v>
      </c>
      <c r="R306" s="13" t="s">
        <v>6</v>
      </c>
      <c r="S306" s="13" t="s">
        <v>6</v>
      </c>
      <c r="T306" s="13" t="s">
        <v>6</v>
      </c>
      <c r="U306" s="13" t="s">
        <v>6</v>
      </c>
      <c r="V306" s="13" t="s">
        <v>6</v>
      </c>
      <c r="W306" s="13" t="s">
        <v>6</v>
      </c>
      <c r="X306" s="13" t="s">
        <v>6</v>
      </c>
      <c r="Y306" s="13" t="s">
        <v>6</v>
      </c>
      <c r="Z306" s="13" t="n">
        <v>18344.0</v>
      </c>
      <c r="AA306" s="13" t="s">
        <v>6</v>
      </c>
      <c r="AB306" s="13" t="s">
        <v>6</v>
      </c>
      <c r="AC306" s="13" t="n">
        <f>SUM(Q306:AB306)</f>
        <v>18344.0</v>
      </c>
      <c r="AD306" s="14" t="n">
        <f>P306-AC306</f>
        <v>21531.0</v>
      </c>
      <c r="AE306" s="9" t="n">
        <f>IF(AC306&lt;&gt;0,AD306/AC306*100,0)</f>
        <v>117.37352812908853</v>
      </c>
      <c r="AF306" s="10" t="s">
        <v>447</v>
      </c>
    </row>
    <row r="307">
      <c r="A307" s="2" t="s">
        <v>343</v>
      </c>
      <c r="B307" s="3" t="s">
        <v>448</v>
      </c>
      <c r="C307" s="10" t="s">
        <v>149</v>
      </c>
      <c r="D307" s="13" t="s">
        <v>6</v>
      </c>
      <c r="E307" s="13" t="s">
        <v>6</v>
      </c>
      <c r="F307" s="13" t="s">
        <v>6</v>
      </c>
      <c r="G307" s="13" t="s">
        <v>6</v>
      </c>
      <c r="H307" s="13" t="s">
        <v>6</v>
      </c>
      <c r="I307" s="13" t="s">
        <v>6</v>
      </c>
      <c r="J307" s="13" t="s">
        <v>6</v>
      </c>
      <c r="K307" s="13" t="s">
        <v>6</v>
      </c>
      <c r="L307" s="13" t="s">
        <v>6</v>
      </c>
      <c r="M307" s="13" t="n">
        <v>168564.0</v>
      </c>
      <c r="N307" s="13" t="s">
        <v>6</v>
      </c>
      <c r="O307" s="13" t="s">
        <v>6</v>
      </c>
      <c r="P307" s="13" t="n">
        <f>SUM(D307:O307)</f>
        <v>168564.0</v>
      </c>
      <c r="Q307" s="13" t="s">
        <v>6</v>
      </c>
      <c r="R307" s="13" t="s">
        <v>6</v>
      </c>
      <c r="S307" s="13" t="s">
        <v>6</v>
      </c>
      <c r="T307" s="13" t="s">
        <v>6</v>
      </c>
      <c r="U307" s="13" t="s">
        <v>6</v>
      </c>
      <c r="V307" s="13" t="s">
        <v>6</v>
      </c>
      <c r="W307" s="13" t="s">
        <v>6</v>
      </c>
      <c r="X307" s="13" t="s">
        <v>6</v>
      </c>
      <c r="Y307" s="13" t="s">
        <v>6</v>
      </c>
      <c r="Z307" s="13" t="n">
        <v>118908.0</v>
      </c>
      <c r="AA307" s="13" t="s">
        <v>6</v>
      </c>
      <c r="AB307" s="13" t="s">
        <v>6</v>
      </c>
      <c r="AC307" s="13" t="n">
        <f>SUM(Q307:AB307)</f>
        <v>118908.0</v>
      </c>
      <c r="AD307" s="14" t="n">
        <f>P307-AC307</f>
        <v>49656.0</v>
      </c>
      <c r="AE307" s="9" t="n">
        <f>IF(AC307&lt;&gt;0,AD307/AC307*100,0)</f>
        <v>41.760016146937126</v>
      </c>
      <c r="AF307" s="10" t="s">
        <v>449</v>
      </c>
    </row>
    <row r="308">
      <c r="A308" s="2" t="s">
        <v>343</v>
      </c>
      <c r="B308" s="3" t="s">
        <v>450</v>
      </c>
      <c r="C308" s="10" t="s">
        <v>144</v>
      </c>
      <c r="D308" s="13" t="s">
        <v>6</v>
      </c>
      <c r="E308" s="13" t="s">
        <v>6</v>
      </c>
      <c r="F308" s="13" t="s">
        <v>6</v>
      </c>
      <c r="G308" s="13" t="s">
        <v>6</v>
      </c>
      <c r="H308" s="13" t="s">
        <v>6</v>
      </c>
      <c r="I308" s="13" t="s">
        <v>6</v>
      </c>
      <c r="J308" s="13" t="s">
        <v>6</v>
      </c>
      <c r="K308" s="13" t="s">
        <v>6</v>
      </c>
      <c r="L308" s="13" t="s">
        <v>6</v>
      </c>
      <c r="M308" s="13" t="n">
        <v>215322.0</v>
      </c>
      <c r="N308" s="13" t="s">
        <v>6</v>
      </c>
      <c r="O308" s="13" t="s">
        <v>6</v>
      </c>
      <c r="P308" s="13" t="n">
        <f>SUM(D308:O308)</f>
        <v>215322.0</v>
      </c>
      <c r="Q308" s="13" t="s">
        <v>6</v>
      </c>
      <c r="R308" s="13" t="s">
        <v>6</v>
      </c>
      <c r="S308" s="13" t="s">
        <v>6</v>
      </c>
      <c r="T308" s="13" t="s">
        <v>6</v>
      </c>
      <c r="U308" s="13" t="s">
        <v>6</v>
      </c>
      <c r="V308" s="13" t="s">
        <v>6</v>
      </c>
      <c r="W308" s="13" t="s">
        <v>6</v>
      </c>
      <c r="X308" s="13" t="s">
        <v>6</v>
      </c>
      <c r="Y308" s="13" t="s">
        <v>6</v>
      </c>
      <c r="Z308" s="13" t="n">
        <v>266993.0</v>
      </c>
      <c r="AA308" s="13" t="s">
        <v>6</v>
      </c>
      <c r="AB308" s="13" t="s">
        <v>6</v>
      </c>
      <c r="AC308" s="13" t="n">
        <f>SUM(Q308:AB308)</f>
        <v>266993.0</v>
      </c>
      <c r="AD308" s="14" t="n">
        <f>P308-AC308</f>
        <v>-51671.0</v>
      </c>
      <c r="AE308" s="9" t="n">
        <f>IF(AC308&lt;&gt;0,AD308/AC308*100,0)</f>
        <v>-19.35294183742645</v>
      </c>
      <c r="AF308" s="10" t="s">
        <v>451</v>
      </c>
    </row>
    <row r="309">
      <c r="A309" s="2" t="s">
        <v>343</v>
      </c>
      <c r="B309" s="3" t="s">
        <v>452</v>
      </c>
      <c r="C309" s="10" t="s">
        <v>120</v>
      </c>
      <c r="D309" s="13" t="s">
        <v>6</v>
      </c>
      <c r="E309" s="13" t="s">
        <v>6</v>
      </c>
      <c r="F309" s="13" t="s">
        <v>6</v>
      </c>
      <c r="G309" s="13" t="s">
        <v>6</v>
      </c>
      <c r="H309" s="13" t="s">
        <v>6</v>
      </c>
      <c r="I309" s="13" t="s">
        <v>6</v>
      </c>
      <c r="J309" s="13" t="s">
        <v>6</v>
      </c>
      <c r="K309" s="13" t="s">
        <v>6</v>
      </c>
      <c r="L309" s="13" t="s">
        <v>6</v>
      </c>
      <c r="M309" s="13" t="n">
        <v>6012.0</v>
      </c>
      <c r="N309" s="13" t="s">
        <v>6</v>
      </c>
      <c r="O309" s="13" t="s">
        <v>6</v>
      </c>
      <c r="P309" s="13" t="n">
        <f>SUM(D309:O309)</f>
        <v>6012.0</v>
      </c>
      <c r="Q309" s="13" t="s">
        <v>6</v>
      </c>
      <c r="R309" s="13" t="s">
        <v>6</v>
      </c>
      <c r="S309" s="13" t="s">
        <v>6</v>
      </c>
      <c r="T309" s="13" t="s">
        <v>6</v>
      </c>
      <c r="U309" s="13" t="s">
        <v>6</v>
      </c>
      <c r="V309" s="13" t="s">
        <v>6</v>
      </c>
      <c r="W309" s="13" t="s">
        <v>6</v>
      </c>
      <c r="X309" s="13" t="s">
        <v>6</v>
      </c>
      <c r="Y309" s="13" t="s">
        <v>6</v>
      </c>
      <c r="Z309" s="13" t="n">
        <v>9637.0</v>
      </c>
      <c r="AA309" s="13" t="s">
        <v>6</v>
      </c>
      <c r="AB309" s="13" t="s">
        <v>6</v>
      </c>
      <c r="AC309" s="13" t="n">
        <f>SUM(Q309:AB309)</f>
        <v>9637.0</v>
      </c>
      <c r="AD309" s="14" t="n">
        <f>P309-AC309</f>
        <v>-3625.0</v>
      </c>
      <c r="AE309" s="9" t="n">
        <f>IF(AC309&lt;&gt;0,AD309/AC309*100,0)</f>
        <v>-37.615440489778976</v>
      </c>
      <c r="AF309" s="10" t="s">
        <v>127</v>
      </c>
    </row>
    <row r="310">
      <c r="A310" s="2" t="s">
        <v>343</v>
      </c>
      <c r="B310" s="3" t="s">
        <v>453</v>
      </c>
      <c r="C310" s="10" t="s">
        <v>330</v>
      </c>
      <c r="D310" s="13" t="s">
        <v>6</v>
      </c>
      <c r="E310" s="13" t="s">
        <v>6</v>
      </c>
      <c r="F310" s="13" t="s">
        <v>6</v>
      </c>
      <c r="G310" s="13" t="s">
        <v>6</v>
      </c>
      <c r="H310" s="13" t="s">
        <v>6</v>
      </c>
      <c r="I310" s="13" t="s">
        <v>6</v>
      </c>
      <c r="J310" s="13" t="s">
        <v>6</v>
      </c>
      <c r="K310" s="13" t="s">
        <v>6</v>
      </c>
      <c r="L310" s="13" t="s">
        <v>6</v>
      </c>
      <c r="M310" s="13" t="n">
        <v>551.0</v>
      </c>
      <c r="N310" s="13" t="s">
        <v>6</v>
      </c>
      <c r="O310" s="13" t="s">
        <v>6</v>
      </c>
      <c r="P310" s="13" t="n">
        <f>SUM(D310:O310)</f>
        <v>551.0</v>
      </c>
      <c r="Q310" s="13" t="s">
        <v>6</v>
      </c>
      <c r="R310" s="13" t="s">
        <v>6</v>
      </c>
      <c r="S310" s="13" t="s">
        <v>6</v>
      </c>
      <c r="T310" s="13" t="s">
        <v>6</v>
      </c>
      <c r="U310" s="13" t="s">
        <v>6</v>
      </c>
      <c r="V310" s="13" t="s">
        <v>6</v>
      </c>
      <c r="W310" s="13" t="s">
        <v>6</v>
      </c>
      <c r="X310" s="13" t="s">
        <v>6</v>
      </c>
      <c r="Y310" s="13" t="s">
        <v>6</v>
      </c>
      <c r="Z310" s="13" t="n">
        <v>775.0</v>
      </c>
      <c r="AA310" s="13" t="s">
        <v>6</v>
      </c>
      <c r="AB310" s="13" t="s">
        <v>6</v>
      </c>
      <c r="AC310" s="13" t="n">
        <f>SUM(Q310:AB310)</f>
        <v>775.0</v>
      </c>
      <c r="AD310" s="14" t="n">
        <f>P310-AC310</f>
        <v>-224.0</v>
      </c>
      <c r="AE310" s="9" t="n">
        <f>IF(AC310&lt;&gt;0,AD310/AC310*100,0)</f>
        <v>-28.903225806451616</v>
      </c>
      <c r="AF310" s="10" t="s">
        <v>444</v>
      </c>
    </row>
    <row r="311">
      <c r="A311" s="2" t="s">
        <v>343</v>
      </c>
      <c r="B311" s="3" t="s">
        <v>454</v>
      </c>
      <c r="C311" s="10" t="s">
        <v>25</v>
      </c>
      <c r="D311" s="13" t="s">
        <v>6</v>
      </c>
      <c r="E311" s="13" t="s">
        <v>6</v>
      </c>
      <c r="F311" s="13" t="s">
        <v>6</v>
      </c>
      <c r="G311" s="13" t="s">
        <v>6</v>
      </c>
      <c r="H311" s="13" t="s">
        <v>6</v>
      </c>
      <c r="I311" s="13" t="s">
        <v>6</v>
      </c>
      <c r="J311" s="13" t="s">
        <v>6</v>
      </c>
      <c r="K311" s="13" t="s">
        <v>6</v>
      </c>
      <c r="L311" s="13" t="s">
        <v>6</v>
      </c>
      <c r="M311" s="13" t="n">
        <v>293756.0</v>
      </c>
      <c r="N311" s="13" t="s">
        <v>6</v>
      </c>
      <c r="O311" s="13" t="s">
        <v>6</v>
      </c>
      <c r="P311" s="13" t="n">
        <f>SUM(D311:O311)</f>
        <v>293756.0</v>
      </c>
      <c r="Q311" s="13" t="s">
        <v>6</v>
      </c>
      <c r="R311" s="13" t="s">
        <v>6</v>
      </c>
      <c r="S311" s="13" t="s">
        <v>6</v>
      </c>
      <c r="T311" s="13" t="s">
        <v>6</v>
      </c>
      <c r="U311" s="13" t="s">
        <v>6</v>
      </c>
      <c r="V311" s="13" t="s">
        <v>6</v>
      </c>
      <c r="W311" s="13" t="s">
        <v>6</v>
      </c>
      <c r="X311" s="13" t="s">
        <v>6</v>
      </c>
      <c r="Y311" s="13" t="s">
        <v>6</v>
      </c>
      <c r="Z311" s="13" t="n">
        <v>332399.0</v>
      </c>
      <c r="AA311" s="13" t="s">
        <v>6</v>
      </c>
      <c r="AB311" s="13" t="s">
        <v>6</v>
      </c>
      <c r="AC311" s="13" t="n">
        <f>SUM(Q311:AB311)</f>
        <v>332399.0</v>
      </c>
      <c r="AD311" s="14" t="n">
        <f>P311-AC311</f>
        <v>-38643.0</v>
      </c>
      <c r="AE311" s="9" t="n">
        <f>IF(AC311&lt;&gt;0,AD311/AC311*100,0)</f>
        <v>-11.625486237924903</v>
      </c>
      <c r="AF311" s="10" t="s">
        <v>455</v>
      </c>
    </row>
    <row r="312">
      <c r="A312" s="2" t="s">
        <v>343</v>
      </c>
      <c r="B312" s="3" t="s">
        <v>456</v>
      </c>
      <c r="C312" s="10" t="s">
        <v>25</v>
      </c>
      <c r="D312" s="13" t="s">
        <v>6</v>
      </c>
      <c r="E312" s="13" t="s">
        <v>6</v>
      </c>
      <c r="F312" s="13" t="s">
        <v>6</v>
      </c>
      <c r="G312" s="13" t="s">
        <v>6</v>
      </c>
      <c r="H312" s="13" t="s">
        <v>6</v>
      </c>
      <c r="I312" s="13" t="s">
        <v>6</v>
      </c>
      <c r="J312" s="13" t="s">
        <v>6</v>
      </c>
      <c r="K312" s="13" t="s">
        <v>6</v>
      </c>
      <c r="L312" s="13" t="s">
        <v>6</v>
      </c>
      <c r="M312" s="13" t="n">
        <v>39108.0</v>
      </c>
      <c r="N312" s="13" t="s">
        <v>6</v>
      </c>
      <c r="O312" s="13" t="s">
        <v>6</v>
      </c>
      <c r="P312" s="13" t="n">
        <f>SUM(D312:O312)</f>
        <v>39108.0</v>
      </c>
      <c r="Q312" s="13" t="s">
        <v>6</v>
      </c>
      <c r="R312" s="13" t="s">
        <v>6</v>
      </c>
      <c r="S312" s="13" t="s">
        <v>6</v>
      </c>
      <c r="T312" s="13" t="s">
        <v>6</v>
      </c>
      <c r="U312" s="13" t="s">
        <v>6</v>
      </c>
      <c r="V312" s="13" t="s">
        <v>6</v>
      </c>
      <c r="W312" s="13" t="s">
        <v>6</v>
      </c>
      <c r="X312" s="13" t="s">
        <v>6</v>
      </c>
      <c r="Y312" s="13" t="s">
        <v>6</v>
      </c>
      <c r="Z312" s="13" t="n">
        <v>61527.0</v>
      </c>
      <c r="AA312" s="13" t="s">
        <v>6</v>
      </c>
      <c r="AB312" s="13" t="s">
        <v>6</v>
      </c>
      <c r="AC312" s="13" t="n">
        <f>SUM(Q312:AB312)</f>
        <v>61527.0</v>
      </c>
      <c r="AD312" s="14" t="n">
        <f>P312-AC312</f>
        <v>-22419.0</v>
      </c>
      <c r="AE312" s="9" t="n">
        <f>IF(AC312&lt;&gt;0,AD312/AC312*100,0)</f>
        <v>-36.43766151445707</v>
      </c>
      <c r="AF312" s="10" t="s">
        <v>457</v>
      </c>
    </row>
    <row r="313">
      <c r="A313" s="2" t="s">
        <v>343</v>
      </c>
      <c r="B313" s="3" t="s">
        <v>458</v>
      </c>
      <c r="C313" s="10" t="s">
        <v>120</v>
      </c>
      <c r="D313" s="13" t="s">
        <v>6</v>
      </c>
      <c r="E313" s="13" t="s">
        <v>6</v>
      </c>
      <c r="F313" s="13" t="s">
        <v>6</v>
      </c>
      <c r="G313" s="13" t="s">
        <v>6</v>
      </c>
      <c r="H313" s="13" t="s">
        <v>6</v>
      </c>
      <c r="I313" s="13" t="s">
        <v>6</v>
      </c>
      <c r="J313" s="13" t="s">
        <v>6</v>
      </c>
      <c r="K313" s="13" t="s">
        <v>6</v>
      </c>
      <c r="L313" s="13" t="s">
        <v>6</v>
      </c>
      <c r="M313" s="13" t="n">
        <v>5000.0</v>
      </c>
      <c r="N313" s="13" t="s">
        <v>6</v>
      </c>
      <c r="O313" s="13" t="s">
        <v>6</v>
      </c>
      <c r="P313" s="13" t="n">
        <f>SUM(D313:O313)</f>
        <v>5000.0</v>
      </c>
      <c r="Q313" s="13" t="s">
        <v>6</v>
      </c>
      <c r="R313" s="13" t="s">
        <v>6</v>
      </c>
      <c r="S313" s="13" t="s">
        <v>6</v>
      </c>
      <c r="T313" s="13" t="s">
        <v>6</v>
      </c>
      <c r="U313" s="13" t="s">
        <v>6</v>
      </c>
      <c r="V313" s="13" t="s">
        <v>6</v>
      </c>
      <c r="W313" s="13" t="s">
        <v>6</v>
      </c>
      <c r="X313" s="13" t="s">
        <v>6</v>
      </c>
      <c r="Y313" s="13" t="s">
        <v>6</v>
      </c>
      <c r="Z313" s="13" t="n">
        <v>3500.0</v>
      </c>
      <c r="AA313" s="13" t="s">
        <v>6</v>
      </c>
      <c r="AB313" s="13" t="s">
        <v>6</v>
      </c>
      <c r="AC313" s="13" t="n">
        <f>SUM(Q313:AB313)</f>
        <v>3500.0</v>
      </c>
      <c r="AD313" s="14" t="n">
        <f>P313-AC313</f>
        <v>1500.0</v>
      </c>
      <c r="AE313" s="9" t="n">
        <f>IF(AC313&lt;&gt;0,AD313/AC313*100,0)</f>
        <v>42.857142857142854</v>
      </c>
      <c r="AF313" s="10" t="s">
        <v>459</v>
      </c>
    </row>
    <row r="315" ht="200.0" customHeight="true">
      <c r="A315" t="s" s="15">
        <v>485</v>
      </c>
    </row>
  </sheetData>
  <mergeCells count="1">
    <mergeCell ref="A1:AF1"/>
    <mergeCell ref="A4:A45"/>
    <mergeCell ref="A46:A134"/>
    <mergeCell ref="A135:A149"/>
    <mergeCell ref="A150:A168"/>
    <mergeCell ref="A169:A174"/>
    <mergeCell ref="A175:A182"/>
    <mergeCell ref="A183:A218"/>
    <mergeCell ref="A219:A228"/>
    <mergeCell ref="A229:A313"/>
    <mergeCell ref="A315:AF31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