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<sst xmlns="http://schemas.openxmlformats.org/spreadsheetml/2006/main" count="12384" uniqueCount="537">
  <si>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</si>
  <si>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</si>
  <si>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</si>
  <si>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</si>
  <si>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</si>
  <si>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</si>
  <si>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</si>
  <si>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</si>
  <si>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</si>
  <si>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</si>
  <si>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</si>
  <si>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</si>
  <si>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</si>
  <si>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</si>
  <si>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</si>
  <si>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</si>
  <si>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</si>
  <si>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</si>
  <si>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</si>
  <si>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</si>
  <si>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</si>
  <si>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</si>
  <si>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</si>
  <si>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</si>
  <si>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</si>
  <si>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</si>
  <si>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</si>
  <si>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</si>
  <si>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</si>
  <si>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</si>
  <si>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</si>
  <si>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</si>
  <si>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</si>
  <si>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</si>
  <si>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</si>
  <si>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</si>
  <si>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</si>
  <si>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</si>
  <si>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</si>
  <si>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</si>
  <si>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</si>
  <si>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</si>
  <si>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</si>
  <si>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</si>
  <si>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</si>
  <si>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</si>
  <si>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</si>
  <si>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</si>
  <si>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</si>
  <si>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</si>
  <si>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</si>
  <si>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</si>
  <si>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</si>
  <si>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</si>
  <si>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</si>
  <si>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</si>
  <si>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</si>
  <si>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</si>
  <si>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</si>
  <si>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</si>
  <si>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</si>
  <si>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</si>
  <si>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</si>
  <si>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</si>
  <si>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</si>
  <si>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</si>
  <si>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</si>
  <si>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</si>
  <si>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</si>
  <si>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</si>
  <si>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</si>
  <si>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</si>
  <si>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</si>
  <si>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</si>
  <si>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</si>
  <si>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</si>
  <si>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</si>
  <si>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</si>
  <si>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</si>
  <si>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</si>
  <si>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</si>
  <si>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</si>
  <si>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</si>
  <si>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</si>
  <si>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</si>
  <si>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</si>
  <si>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</si>
  <si>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</si>
  <si>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</si>
  <si>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</si>
  <si>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</si>
  <si>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</si>
  <si>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</si>
  <si>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</si>
  <si>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</si>
  <si>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</si>
  <si>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</si>
  <si>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</si>
  <si>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</si>
  <si>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</si>
  <si>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</si>
  <si>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</si>
  <si>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</si>
  <si>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</si>
  <si>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</si>
  <si>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</si>
  <si>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</si>
  <si>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</si>
  <si>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</si>
  <si>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</si>
  <si>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</si>
  <si>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</si>
  <si>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</si>
  <si>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</si>
  <si>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</si>
  <si>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</si>
  <si>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</si>
  <si>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</si>
  <si>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</si>
  <si>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</si>
  <si>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</si>
  <si>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</si>
  <si>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</si>
  <si>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</si>
  <si>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</si>
  <si>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</si>
  <si>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</si>
  <si>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</si>
  <si>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</si>
  <si>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</si>
  <si>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</si>
  <si>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</si>
  <si>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</si>
  <si>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</si>
  <si>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</si>
  <si>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</si>
  <si>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</si>
  <si>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</si>
  <si>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</si>
  <si>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</si>
  <si>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</si>
  <si>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</si>
  <si>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</si>
  <si>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</si>
  <si>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</si>
  <si>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</si>
  <si>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</si>
  <si>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</si>
  <si>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</si>
  <si>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</si>
  <si>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</si>
  <si>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</si>
  <si>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</si>
  <si>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</si>
  <si>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</si>
  <si>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</si>
  <si>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</si>
  <si>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</si>
  <si>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</si>
  <si>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</si>
  <si>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</si>
  <si>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</si>
  <si>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</si>
  <si>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</si>
  <si>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</si>
  <si>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</si>
  <si>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</si>
  <si>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</si>
  <si>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</si>
  <si>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</si>
  <si>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</si>
  <si>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</si>
  <si>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</si>
  <si>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</si>
  <si>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</si>
  <si>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</si>
  <si>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</si>
  <si>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</si>
  <si>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</si>
  <si>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</si>
  <si>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</si>
  <si>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</si>
  <si>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</si>
  <si>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</si>
  <si>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</si>
  <si>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</si>
  <si>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</si>
  <si>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</si>
  <si>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</si>
  <si>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</si>
  <si>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</si>
  <si>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</si>
  <si>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</si>
  <si>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</si>
  <si>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</si>
  <si>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</si>
  <si>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</si>
  <si>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</si>
  <si>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</si>
  <si>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</si>
  <si>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</si>
  <si>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</si>
  <si>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</si>
  <si>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</si>
  <si>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</si>
  <si>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</si>
  <si>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</si>
  <si>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</si>
  <si>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</si>
  <si>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</si>
  <si>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</si>
  <si>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</si>
  <si>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</si>
  <si>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</si>
  <si>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</si>
  <si>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</si>
  <si>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</si>
  <si>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</si>
  <si>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</si>
  <si>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</si>
  <si>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</si>
  <si>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</si>
  <si>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</si>
  <si>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</si>
  <si>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</si>
  <si>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</si>
  <si>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</si>
  <si>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</si>
  <si>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</si>
  <si>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</si>
  <si>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</si>
  <si>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</si>
  <si>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</si>
  <si>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</si>
  <si>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</si>
  <si>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</si>
  <si>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</si>
  <si>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</si>
  <si>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</si>
  <si>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</si>
  <si>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</si>
  <si>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</si>
  <si>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</si>
  <si>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</si>
  <si>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</si>
  <si>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</si>
  <si>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</si>
  <si>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</si>
  <si>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</si>
  <si>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</si>
  <si>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</si>
  <si>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</si>
  <si>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</si>
  <si>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</si>
  <si>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</si>
  <si>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</si>
  <si>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</si>
  <si>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</si>
  <si>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</si>
  <si>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</si>
  <si>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</si>
  <si>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</si>
  <si>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</si>
  <si>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</si>
  <si>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</si>
  <si>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</si>
  <si>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</si>
  <si>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</si>
  <si>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</si>
  <si>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</si>
  <si>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</si>
  <si>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</si>
  <si>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</si>
  <si>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</si>
  <si>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</si>
  <si>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</si>
  <si>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</si>
  <si>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</si>
  <si>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</si>
  <si>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</si>
  <si>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</si>
  <si>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</si>
  <si>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</si>
  <si>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</si>
  <si>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</si>
  <si>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</si>
  <si>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</si>
  <si>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</si>
  <si>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</si>
  <si>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</si>
  <si>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</si>
  <si>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</si>
  <si>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</si>
  <si>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</si>
  <si>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</si>
  <si>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</si>
  <si>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</si>
  <si>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</si>
  <si>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</si>
  <si>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</si>
  <si>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</si>
  <si>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</si>
  <si>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</si>
  <si>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</si>
  <si>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</si>
  <si>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</si>
  <si>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</si>
  <si>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</si>
  <si>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</si>
  <si>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</si>
  <si>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</si>
  <si>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</si>
  <si>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</si>
  <si>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</si>
  <si>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</si>
  <si>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</si>
  <si>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</si>
  <si>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</si>
  <si>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</si>
  <si>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</si>
  <si>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</si>
  <si>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</si>
  <si>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</si>
  <si>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</si>
  <si>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</si>
  <si>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</si>
  <si>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</si>
  <si>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</si>
  <si>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</si>
  <si>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</si>
  <si>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</si>
  <si>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</si>
  <si>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</si>
  <si>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</si>
  <si>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</si>
  <si>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</si>
  <si>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</si>
  <si>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</si>
  <si>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</si>
  <si>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</si>
  <si>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</si>
  <si>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</si>
  <si>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</si>
  <si>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</si>
  <si>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</si>
  <si>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</si>
  <si>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</si>
  <si>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</si>
  <si>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</si>
  <si>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</si>
  <si>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</si>
  <si>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</si>
  <si>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</si>
  <si>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</si>
  <si>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</si>
  <si>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</si>
  <si>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</si>
  <si>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</si>
  <si>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</si>
  <si>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</si>
  <si>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</si>
  <si>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</si>
  <si>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</si>
  <si>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</si>
  <si>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</si>
  <si>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</si>
  <si>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</si>
  <si>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</si>
  <si>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</si>
  <si>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</si>
  <si>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</si>
  <si>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</si>
  <si>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</si>
  <si>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</si>
  <si>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</si>
  <si>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</si>
  <si>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</si>
  <si>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</si>
  <si>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</si>
  <si>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</si>
  <si>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</si>
  <si>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</si>
  <si>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</si>
  <si>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</si>
  <si>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</si>
  <si>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</si>
  <si>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</si>
  <si>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</si>
  <si>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</si>
  <si>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</si>
  <si>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</si>
  <si>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</si>
  <si>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</si>
  <si>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</si>
  <si>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</si>
  <si>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</si>
  <si>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</si>
  <si>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</si>
  <si>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</si>
  <si>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</si>
  <si>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</si>
  <si>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</si>
  <si>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</si>
  <si>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</si>
  <si>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</si>
  <si>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</si>
  <si>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</si>
  <si>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</si>
  <si>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</si>
  <si>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</si>
  <si>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</si>
  <si>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</si>
  <si>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</si>
  <si>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</si>
  <si>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</si>
  <si>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</si>
  <si>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</si>
  <si>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</si>
  <si>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</si>
  <si>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</si>
  <si>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</si>
  <si>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</si>
  <si>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</si>
  <si>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</si>
  <si>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</si>
  <si>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</si>
  <si>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</si>
  <si>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</si>
  <si>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</si>
  <si>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</si>
  <si>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</si>
  <si>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</si>
  <si>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</si>
  <si>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</si>
  <si>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</si>
  <si>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</si>
  <si>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</si>
  <si>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</si>
  <si>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</si>
  <si>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</si>
  <si>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</si>
  <si>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</si>
  <si>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</si>
  <si>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</si>
  <si>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</si>
  <si>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</si>
  <si>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</si>
  <si>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</si>
  <si>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</si>
  <si>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</si>
  <si>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</si>
  <si>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</si>
  <si>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</si>
  <si>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</si>
  <si>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</si>
  <si>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</si>
  <si>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</si>
  <si>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</si>
  <si>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</si>
  <si>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</si>
  <si>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</si>
  <si>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</si>
  <si>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</si>
  <si>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</si>
  <si>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</si>
  <si>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</si>
  <si>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</si>
  <si>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</si>
  <si>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</si>
  <si>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</si>
  <si>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</si>
  <si>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</si>
  <si>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</si>
  <si>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</si>
  <si>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</si>
  <si>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</si>
  <si>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</si>
  <si>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</si>
  <si>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</si>
  <si>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</si>
  <si>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</si>
  <si>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</si>
  <si>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</si>
  <si>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</si>
  <si>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</si>
  <si>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</si>
  <si>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</si>
  <si>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</si>
  <si>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</si>
  <si>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</si>
  <si>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</si>
  <si>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</si>
  <si>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</si>
  <si>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</si>
  <si>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</si>
  <si>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</si>
  <si>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</si>
  <si>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</si>
  <si>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</si>
  <si>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</si>
  <si>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</si>
  <si>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</si>
  <si>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</si>
  <si>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</si>
  <si>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</si>
  <si>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</si>
  <si>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</si>
  <si>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</si>
  <si>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</si>
  <si>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</si>
  <si>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</si>
  <si>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108年1月主要觀光遊憩據點遊客人次累計表
Visitors to the Principal Scenic Spots in Taiwan
January,2019</t>
  </si>
  <si>
    <t>108年
1月</t>
  </si>
  <si>
    <t>108年
2月</t>
  </si>
  <si>
    <t>108年
3月</t>
  </si>
  <si>
    <t>108年
4月</t>
  </si>
  <si>
    <t>108年
5月</t>
  </si>
  <si>
    <t>108年
6月</t>
  </si>
  <si>
    <t>108年
7月</t>
  </si>
  <si>
    <t>108年
8月</t>
  </si>
  <si>
    <t>108年
9月</t>
  </si>
  <si>
    <t>108年
10月</t>
  </si>
  <si>
    <t>108年
11月</t>
  </si>
  <si>
    <t>108年
12月</t>
  </si>
  <si>
    <t>107年
1月</t>
  </si>
  <si>
    <t>107年
2月</t>
  </si>
  <si>
    <t>107年
3月</t>
  </si>
  <si>
    <t>107年
4月</t>
  </si>
  <si>
    <t>107年
5月</t>
  </si>
  <si>
    <t>107年
6月</t>
  </si>
  <si>
    <t>107年
7月</t>
  </si>
  <si>
    <t>107年
8月</t>
  </si>
  <si>
    <t>107年
9月</t>
  </si>
  <si>
    <t>107年
10月</t>
  </si>
  <si>
    <t>107年
11月</t>
  </si>
  <si>
    <t>107年
12月</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</si>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</sst>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5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4" max="4" bestFit="true" customWidth="true" width="6.5" collapsed="true"/>
    <col min="1" max="1" customWidth="true" width="22.875" collapsed="false"/>
    <col min="2" max="2" customWidth="true" width="20.625" collapsed="false"/>
    <col min="3" max="3" customWidth="true" width="15.625" collapsed="false"/>
    <col min="5" max="5" bestFit="true" customWidth="true" width="6.5" collapsed="false" hidden="true"/>
    <col min="16" max="16" bestFit="true" customWidth="true" width="8.125" collapsed="false"/>
    <col min="17" max="17" customWidth="true" width="7.75" collapsed="fals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511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512</v>
      </c>
      <c r="E3" s="5" t="s">
        <v>513</v>
      </c>
      <c r="F3" s="5" t="s">
        <v>514</v>
      </c>
      <c r="G3" s="5" t="s">
        <v>515</v>
      </c>
      <c r="H3" s="5" t="s">
        <v>516</v>
      </c>
      <c r="I3" s="5" t="s">
        <v>517</v>
      </c>
      <c r="J3" s="5" t="s">
        <v>518</v>
      </c>
      <c r="K3" s="5" t="s">
        <v>519</v>
      </c>
      <c r="L3" s="5" t="s">
        <v>520</v>
      </c>
      <c r="M3" s="5" t="s">
        <v>521</v>
      </c>
      <c r="N3" s="5" t="s">
        <v>522</v>
      </c>
      <c r="O3" s="5" t="s">
        <v>523</v>
      </c>
      <c r="P3" s="5" t="s">
        <v>512</v>
      </c>
      <c r="Q3" s="5" t="s">
        <v>524</v>
      </c>
      <c r="R3" s="5" t="s">
        <v>525</v>
      </c>
      <c r="S3" s="5" t="s">
        <v>526</v>
      </c>
      <c r="T3" s="5" t="s">
        <v>527</v>
      </c>
      <c r="U3" s="5" t="s">
        <v>528</v>
      </c>
      <c r="V3" s="5" t="s">
        <v>529</v>
      </c>
      <c r="W3" s="5" t="s">
        <v>530</v>
      </c>
      <c r="X3" s="5" t="s">
        <v>531</v>
      </c>
      <c r="Y3" s="5" t="s">
        <v>532</v>
      </c>
      <c r="Z3" s="5" t="s">
        <v>533</v>
      </c>
      <c r="AA3" s="5" t="s">
        <v>534</v>
      </c>
      <c r="AB3" s="5" t="s">
        <v>535</v>
      </c>
      <c r="AC3" s="5" t="s">
        <v>524</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n">
        <v>16358.0</v>
      </c>
      <c r="E5" s="13" t="s">
        <v>6</v>
      </c>
      <c r="F5" s="13" t="s">
        <v>6</v>
      </c>
      <c r="G5" s="13" t="s">
        <v>6</v>
      </c>
      <c r="H5" s="13" t="s">
        <v>6</v>
      </c>
      <c r="I5" s="13" t="s">
        <v>6</v>
      </c>
      <c r="J5" s="13" t="s">
        <v>6</v>
      </c>
      <c r="K5" s="13" t="s">
        <v>6</v>
      </c>
      <c r="L5" s="13" t="s">
        <v>6</v>
      </c>
      <c r="M5" s="13" t="s">
        <v>6</v>
      </c>
      <c r="N5" s="13" t="s">
        <v>6</v>
      </c>
      <c r="O5" s="13" t="s">
        <v>6</v>
      </c>
      <c r="P5" s="13" t="n">
        <f>SUM(D5:O5)</f>
        <v>16358.0</v>
      </c>
      <c r="Q5" s="13" t="n">
        <v>18832.0</v>
      </c>
      <c r="R5" s="13" t="s">
        <v>6</v>
      </c>
      <c r="S5" s="13" t="s">
        <v>6</v>
      </c>
      <c r="T5" s="13" t="s">
        <v>6</v>
      </c>
      <c r="U5" s="13" t="s">
        <v>6</v>
      </c>
      <c r="V5" s="13" t="s">
        <v>6</v>
      </c>
      <c r="W5" s="13" t="s">
        <v>6</v>
      </c>
      <c r="X5" s="13" t="s">
        <v>6</v>
      </c>
      <c r="Y5" s="13" t="s">
        <v>6</v>
      </c>
      <c r="Z5" s="13" t="s">
        <v>6</v>
      </c>
      <c r="AA5" s="13" t="s">
        <v>6</v>
      </c>
      <c r="AB5" s="13" t="s">
        <v>6</v>
      </c>
      <c r="AC5" s="13" t="n">
        <f>SUM(Q5:AB5)</f>
        <v>18832.0</v>
      </c>
      <c r="AD5" s="14" t="n">
        <f>P5-AC5</f>
        <v>-2474.0</v>
      </c>
      <c r="AE5" s="9" t="n">
        <f>IF(AC5&lt;&gt;0,AD5/AC5*100,0)</f>
        <v>-13.137213254035684</v>
      </c>
      <c r="AF5" s="10" t="s">
        <v>11</v>
      </c>
    </row>
    <row r="6">
      <c r="A6" s="2" t="s">
        <v>7</v>
      </c>
      <c r="B6" s="3" t="s">
        <v>12</v>
      </c>
      <c r="C6" s="10" t="s">
        <v>10</v>
      </c>
      <c r="D6" s="13" t="n">
        <v>8761.0</v>
      </c>
      <c r="E6" s="13" t="s">
        <v>6</v>
      </c>
      <c r="F6" s="13" t="s">
        <v>6</v>
      </c>
      <c r="G6" s="13" t="s">
        <v>6</v>
      </c>
      <c r="H6" s="13" t="s">
        <v>6</v>
      </c>
      <c r="I6" s="13" t="s">
        <v>6</v>
      </c>
      <c r="J6" s="13" t="s">
        <v>6</v>
      </c>
      <c r="K6" s="13" t="s">
        <v>6</v>
      </c>
      <c r="L6" s="13" t="s">
        <v>6</v>
      </c>
      <c r="M6" s="13" t="s">
        <v>6</v>
      </c>
      <c r="N6" s="13" t="s">
        <v>6</v>
      </c>
      <c r="O6" s="13" t="s">
        <v>6</v>
      </c>
      <c r="P6" s="13" t="n">
        <f>SUM(D6:O6)</f>
        <v>8761.0</v>
      </c>
      <c r="Q6" s="13" t="n">
        <v>1616.0</v>
      </c>
      <c r="R6" s="13" t="s">
        <v>6</v>
      </c>
      <c r="S6" s="13" t="s">
        <v>6</v>
      </c>
      <c r="T6" s="13" t="s">
        <v>6</v>
      </c>
      <c r="U6" s="13" t="s">
        <v>6</v>
      </c>
      <c r="V6" s="13" t="s">
        <v>6</v>
      </c>
      <c r="W6" s="13" t="s">
        <v>6</v>
      </c>
      <c r="X6" s="13" t="s">
        <v>6</v>
      </c>
      <c r="Y6" s="13" t="s">
        <v>6</v>
      </c>
      <c r="Z6" s="13" t="s">
        <v>6</v>
      </c>
      <c r="AA6" s="13" t="s">
        <v>6</v>
      </c>
      <c r="AB6" s="13" t="s">
        <v>6</v>
      </c>
      <c r="AC6" s="13" t="n">
        <f>SUM(Q6:AB6)</f>
        <v>1616.0</v>
      </c>
      <c r="AD6" s="14" t="n">
        <f>P6-AC6</f>
        <v>7145.0</v>
      </c>
      <c r="AE6" s="9" t="n">
        <f>IF(AC6&lt;&gt;0,AD6/AC6*100,0)</f>
        <v>442.1410891089109</v>
      </c>
      <c r="AF6" s="10" t="s">
        <v>13</v>
      </c>
    </row>
    <row r="7">
      <c r="A7" s="2" t="s">
        <v>7</v>
      </c>
      <c r="B7" s="3" t="s">
        <v>14</v>
      </c>
      <c r="C7" s="10" t="s">
        <v>10</v>
      </c>
      <c r="D7" s="13" t="n">
        <v>10340.0</v>
      </c>
      <c r="E7" s="13" t="s">
        <v>6</v>
      </c>
      <c r="F7" s="13" t="s">
        <v>6</v>
      </c>
      <c r="G7" s="13" t="s">
        <v>6</v>
      </c>
      <c r="H7" s="13" t="s">
        <v>6</v>
      </c>
      <c r="I7" s="13" t="s">
        <v>6</v>
      </c>
      <c r="J7" s="13" t="s">
        <v>6</v>
      </c>
      <c r="K7" s="13" t="s">
        <v>6</v>
      </c>
      <c r="L7" s="13" t="s">
        <v>6</v>
      </c>
      <c r="M7" s="13" t="s">
        <v>6</v>
      </c>
      <c r="N7" s="13" t="s">
        <v>6</v>
      </c>
      <c r="O7" s="13" t="s">
        <v>6</v>
      </c>
      <c r="P7" s="13" t="n">
        <f>SUM(D7:O7)</f>
        <v>10340.0</v>
      </c>
      <c r="Q7" s="13" t="n">
        <v>8750.0</v>
      </c>
      <c r="R7" s="13" t="s">
        <v>6</v>
      </c>
      <c r="S7" s="13" t="s">
        <v>6</v>
      </c>
      <c r="T7" s="13" t="s">
        <v>6</v>
      </c>
      <c r="U7" s="13" t="s">
        <v>6</v>
      </c>
      <c r="V7" s="13" t="s">
        <v>6</v>
      </c>
      <c r="W7" s="13" t="s">
        <v>6</v>
      </c>
      <c r="X7" s="13" t="s">
        <v>6</v>
      </c>
      <c r="Y7" s="13" t="s">
        <v>6</v>
      </c>
      <c r="Z7" s="13" t="s">
        <v>6</v>
      </c>
      <c r="AA7" s="13" t="s">
        <v>6</v>
      </c>
      <c r="AB7" s="13" t="s">
        <v>6</v>
      </c>
      <c r="AC7" s="13" t="n">
        <f>SUM(Q7:AB7)</f>
        <v>8750.0</v>
      </c>
      <c r="AD7" s="14" t="n">
        <f>P7-AC7</f>
        <v>1590.0</v>
      </c>
      <c r="AE7" s="9" t="n">
        <f>IF(AC7&lt;&gt;0,AD7/AC7*100,0)</f>
        <v>18.17142857142857</v>
      </c>
      <c r="AF7" s="10" t="s">
        <v>15</v>
      </c>
    </row>
    <row r="8">
      <c r="A8" s="2" t="s">
        <v>7</v>
      </c>
      <c r="B8" s="3" t="s">
        <v>16</v>
      </c>
      <c r="C8" s="10" t="s">
        <v>10</v>
      </c>
      <c r="D8" s="13" t="n">
        <v>28853.0</v>
      </c>
      <c r="E8" s="13" t="s">
        <v>6</v>
      </c>
      <c r="F8" s="13" t="s">
        <v>6</v>
      </c>
      <c r="G8" s="13" t="s">
        <v>6</v>
      </c>
      <c r="H8" s="13" t="s">
        <v>6</v>
      </c>
      <c r="I8" s="13" t="s">
        <v>6</v>
      </c>
      <c r="J8" s="13" t="s">
        <v>6</v>
      </c>
      <c r="K8" s="13" t="s">
        <v>6</v>
      </c>
      <c r="L8" s="13" t="s">
        <v>6</v>
      </c>
      <c r="M8" s="13" t="s">
        <v>6</v>
      </c>
      <c r="N8" s="13" t="s">
        <v>6</v>
      </c>
      <c r="O8" s="13" t="s">
        <v>6</v>
      </c>
      <c r="P8" s="13" t="n">
        <f>SUM(D8:O8)</f>
        <v>28853.0</v>
      </c>
      <c r="Q8" s="13" t="n">
        <v>30588.0</v>
      </c>
      <c r="R8" s="13" t="s">
        <v>6</v>
      </c>
      <c r="S8" s="13" t="s">
        <v>6</v>
      </c>
      <c r="T8" s="13" t="s">
        <v>6</v>
      </c>
      <c r="U8" s="13" t="s">
        <v>6</v>
      </c>
      <c r="V8" s="13" t="s">
        <v>6</v>
      </c>
      <c r="W8" s="13" t="s">
        <v>6</v>
      </c>
      <c r="X8" s="13" t="s">
        <v>6</v>
      </c>
      <c r="Y8" s="13" t="s">
        <v>6</v>
      </c>
      <c r="Z8" s="13" t="s">
        <v>6</v>
      </c>
      <c r="AA8" s="13" t="s">
        <v>6</v>
      </c>
      <c r="AB8" s="13" t="s">
        <v>6</v>
      </c>
      <c r="AC8" s="13" t="n">
        <f>SUM(Q8:AB8)</f>
        <v>30588.0</v>
      </c>
      <c r="AD8" s="14" t="n">
        <f>P8-AC8</f>
        <v>-1735.0</v>
      </c>
      <c r="AE8" s="9" t="n">
        <f>IF(AC8&lt;&gt;0,AD8/AC8*100,0)</f>
        <v>-5.672159016607821</v>
      </c>
      <c r="AF8" s="10" t="s">
        <v>17</v>
      </c>
    </row>
    <row r="9">
      <c r="A9" s="2" t="s">
        <v>7</v>
      </c>
      <c r="B9" s="3" t="s">
        <v>18</v>
      </c>
      <c r="C9" s="10" t="s">
        <v>10</v>
      </c>
      <c r="D9" s="13" t="n">
        <v>27659.0</v>
      </c>
      <c r="E9" s="13" t="s">
        <v>6</v>
      </c>
      <c r="F9" s="13" t="s">
        <v>6</v>
      </c>
      <c r="G9" s="13" t="s">
        <v>6</v>
      </c>
      <c r="H9" s="13" t="s">
        <v>6</v>
      </c>
      <c r="I9" s="13" t="s">
        <v>6</v>
      </c>
      <c r="J9" s="13" t="s">
        <v>6</v>
      </c>
      <c r="K9" s="13" t="s">
        <v>6</v>
      </c>
      <c r="L9" s="13" t="s">
        <v>6</v>
      </c>
      <c r="M9" s="13" t="s">
        <v>6</v>
      </c>
      <c r="N9" s="13" t="s">
        <v>6</v>
      </c>
      <c r="O9" s="13" t="s">
        <v>6</v>
      </c>
      <c r="P9" s="13" t="n">
        <f>SUM(D9:O9)</f>
        <v>27659.0</v>
      </c>
      <c r="Q9" s="13" t="n">
        <v>27405.0</v>
      </c>
      <c r="R9" s="13" t="s">
        <v>6</v>
      </c>
      <c r="S9" s="13" t="s">
        <v>6</v>
      </c>
      <c r="T9" s="13" t="s">
        <v>6</v>
      </c>
      <c r="U9" s="13" t="s">
        <v>6</v>
      </c>
      <c r="V9" s="13" t="s">
        <v>6</v>
      </c>
      <c r="W9" s="13" t="s">
        <v>6</v>
      </c>
      <c r="X9" s="13" t="s">
        <v>6</v>
      </c>
      <c r="Y9" s="13" t="s">
        <v>6</v>
      </c>
      <c r="Z9" s="13" t="s">
        <v>6</v>
      </c>
      <c r="AA9" s="13" t="s">
        <v>6</v>
      </c>
      <c r="AB9" s="13" t="s">
        <v>6</v>
      </c>
      <c r="AC9" s="13" t="n">
        <f>SUM(Q9:AB9)</f>
        <v>27405.0</v>
      </c>
      <c r="AD9" s="14" t="n">
        <f>P9-AC9</f>
        <v>254.0</v>
      </c>
      <c r="AE9" s="9" t="n">
        <f>IF(AC9&lt;&gt;0,AD9/AC9*100,0)</f>
        <v>0.9268381682174787</v>
      </c>
      <c r="AF9" s="10" t="s">
        <v>17</v>
      </c>
    </row>
    <row r="10">
      <c r="A10" s="2" t="s">
        <v>7</v>
      </c>
      <c r="B10" s="3" t="s">
        <v>19</v>
      </c>
      <c r="C10" s="10" t="s">
        <v>10</v>
      </c>
      <c r="D10" s="13" t="n">
        <v>28108.0</v>
      </c>
      <c r="E10" s="13" t="s">
        <v>6</v>
      </c>
      <c r="F10" s="13" t="s">
        <v>6</v>
      </c>
      <c r="G10" s="13" t="s">
        <v>6</v>
      </c>
      <c r="H10" s="13" t="s">
        <v>6</v>
      </c>
      <c r="I10" s="13" t="s">
        <v>6</v>
      </c>
      <c r="J10" s="13" t="s">
        <v>6</v>
      </c>
      <c r="K10" s="13" t="s">
        <v>6</v>
      </c>
      <c r="L10" s="13" t="s">
        <v>6</v>
      </c>
      <c r="M10" s="13" t="s">
        <v>6</v>
      </c>
      <c r="N10" s="13" t="s">
        <v>6</v>
      </c>
      <c r="O10" s="13" t="s">
        <v>6</v>
      </c>
      <c r="P10" s="13" t="n">
        <f>SUM(D10:O10)</f>
        <v>28108.0</v>
      </c>
      <c r="Q10" s="13" t="n">
        <v>25298.0</v>
      </c>
      <c r="R10" s="13" t="s">
        <v>6</v>
      </c>
      <c r="S10" s="13" t="s">
        <v>6</v>
      </c>
      <c r="T10" s="13" t="s">
        <v>6</v>
      </c>
      <c r="U10" s="13" t="s">
        <v>6</v>
      </c>
      <c r="V10" s="13" t="s">
        <v>6</v>
      </c>
      <c r="W10" s="13" t="s">
        <v>6</v>
      </c>
      <c r="X10" s="13" t="s">
        <v>6</v>
      </c>
      <c r="Y10" s="13" t="s">
        <v>6</v>
      </c>
      <c r="Z10" s="13" t="s">
        <v>6</v>
      </c>
      <c r="AA10" s="13" t="s">
        <v>6</v>
      </c>
      <c r="AB10" s="13" t="s">
        <v>6</v>
      </c>
      <c r="AC10" s="13" t="n">
        <f>SUM(Q10:AB10)</f>
        <v>25298.0</v>
      </c>
      <c r="AD10" s="14" t="n">
        <f>P10-AC10</f>
        <v>2810.0</v>
      </c>
      <c r="AE10" s="9" t="n">
        <f>IF(AC10&lt;&gt;0,AD10/AC10*100,0)</f>
        <v>11.10759743853269</v>
      </c>
      <c r="AF10" s="10" t="s">
        <v>17</v>
      </c>
    </row>
    <row r="11">
      <c r="A11" s="2" t="s">
        <v>7</v>
      </c>
      <c r="B11" s="3" t="s">
        <v>20</v>
      </c>
      <c r="C11" s="10" t="s">
        <v>10</v>
      </c>
      <c r="D11" s="13" t="n">
        <v>24167.0</v>
      </c>
      <c r="E11" s="13" t="s">
        <v>6</v>
      </c>
      <c r="F11" s="13" t="s">
        <v>6</v>
      </c>
      <c r="G11" s="13" t="s">
        <v>6</v>
      </c>
      <c r="H11" s="13" t="s">
        <v>6</v>
      </c>
      <c r="I11" s="13" t="s">
        <v>6</v>
      </c>
      <c r="J11" s="13" t="s">
        <v>6</v>
      </c>
      <c r="K11" s="13" t="s">
        <v>6</v>
      </c>
      <c r="L11" s="13" t="s">
        <v>6</v>
      </c>
      <c r="M11" s="13" t="s">
        <v>6</v>
      </c>
      <c r="N11" s="13" t="s">
        <v>6</v>
      </c>
      <c r="O11" s="13" t="s">
        <v>6</v>
      </c>
      <c r="P11" s="13" t="n">
        <f>SUM(D11:O11)</f>
        <v>24167.0</v>
      </c>
      <c r="Q11" s="13" t="s">
        <v>6</v>
      </c>
      <c r="R11" s="13" t="s">
        <v>6</v>
      </c>
      <c r="S11" s="13" t="s">
        <v>6</v>
      </c>
      <c r="T11" s="13" t="s">
        <v>6</v>
      </c>
      <c r="U11" s="13" t="s">
        <v>6</v>
      </c>
      <c r="V11" s="13" t="s">
        <v>6</v>
      </c>
      <c r="W11" s="13" t="s">
        <v>6</v>
      </c>
      <c r="X11" s="13" t="s">
        <v>6</v>
      </c>
      <c r="Y11" s="13" t="s">
        <v>6</v>
      </c>
      <c r="Z11" s="13" t="s">
        <v>6</v>
      </c>
      <c r="AA11" s="13" t="s">
        <v>6</v>
      </c>
      <c r="AB11" s="13" t="s">
        <v>6</v>
      </c>
      <c r="AC11" s="13" t="n">
        <f>SUM(Q11:AB11)</f>
        <v>0.0</v>
      </c>
      <c r="AD11" s="14" t="n">
        <f>P11-AC11</f>
        <v>24167.0</v>
      </c>
      <c r="AE11" s="9" t="n">
        <f>IF(AC11&lt;&gt;0,AD11/AC11*100,0)</f>
        <v>0.0</v>
      </c>
      <c r="AF11" s="10" t="s">
        <v>21</v>
      </c>
    </row>
    <row r="12">
      <c r="A12" s="2" t="s">
        <v>7</v>
      </c>
      <c r="B12" s="3" t="s">
        <v>22</v>
      </c>
      <c r="C12" s="10" t="s">
        <v>10</v>
      </c>
      <c r="D12" s="13" t="n">
        <v>35287.0</v>
      </c>
      <c r="E12" s="13" t="s">
        <v>6</v>
      </c>
      <c r="F12" s="13" t="s">
        <v>6</v>
      </c>
      <c r="G12" s="13" t="s">
        <v>6</v>
      </c>
      <c r="H12" s="13" t="s">
        <v>6</v>
      </c>
      <c r="I12" s="13" t="s">
        <v>6</v>
      </c>
      <c r="J12" s="13" t="s">
        <v>6</v>
      </c>
      <c r="K12" s="13" t="s">
        <v>6</v>
      </c>
      <c r="L12" s="13" t="s">
        <v>6</v>
      </c>
      <c r="M12" s="13" t="s">
        <v>6</v>
      </c>
      <c r="N12" s="13" t="s">
        <v>6</v>
      </c>
      <c r="O12" s="13" t="s">
        <v>6</v>
      </c>
      <c r="P12" s="13" t="n">
        <f>SUM(D12:O12)</f>
        <v>35287.0</v>
      </c>
      <c r="Q12" s="13" t="s">
        <v>6</v>
      </c>
      <c r="R12" s="13" t="s">
        <v>6</v>
      </c>
      <c r="S12" s="13" t="s">
        <v>6</v>
      </c>
      <c r="T12" s="13" t="s">
        <v>6</v>
      </c>
      <c r="U12" s="13" t="s">
        <v>6</v>
      </c>
      <c r="V12" s="13" t="s">
        <v>6</v>
      </c>
      <c r="W12" s="13" t="s">
        <v>6</v>
      </c>
      <c r="X12" s="13" t="s">
        <v>6</v>
      </c>
      <c r="Y12" s="13" t="s">
        <v>6</v>
      </c>
      <c r="Z12" s="13" t="s">
        <v>6</v>
      </c>
      <c r="AA12" s="13" t="s">
        <v>6</v>
      </c>
      <c r="AB12" s="13" t="s">
        <v>6</v>
      </c>
      <c r="AC12" s="13" t="n">
        <f>SUM(Q12:AB12)</f>
        <v>0.0</v>
      </c>
      <c r="AD12" s="14" t="n">
        <f>P12-AC12</f>
        <v>35287.0</v>
      </c>
      <c r="AE12" s="9" t="n">
        <f>IF(AC12&lt;&gt;0,AD12/AC12*100,0)</f>
        <v>0.0</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n">
        <v>27352.0</v>
      </c>
      <c r="E14" s="13" t="s">
        <v>6</v>
      </c>
      <c r="F14" s="13" t="s">
        <v>6</v>
      </c>
      <c r="G14" s="13" t="s">
        <v>6</v>
      </c>
      <c r="H14" s="13" t="s">
        <v>6</v>
      </c>
      <c r="I14" s="13" t="s">
        <v>6</v>
      </c>
      <c r="J14" s="13" t="s">
        <v>6</v>
      </c>
      <c r="K14" s="13" t="s">
        <v>6</v>
      </c>
      <c r="L14" s="13" t="s">
        <v>6</v>
      </c>
      <c r="M14" s="13" t="s">
        <v>6</v>
      </c>
      <c r="N14" s="13" t="s">
        <v>6</v>
      </c>
      <c r="O14" s="13" t="s">
        <v>6</v>
      </c>
      <c r="P14" s="13" t="n">
        <f>SUM(D14:O14)</f>
        <v>27352.0</v>
      </c>
      <c r="Q14" s="13" t="n">
        <v>64502.0</v>
      </c>
      <c r="R14" s="13" t="s">
        <v>6</v>
      </c>
      <c r="S14" s="13" t="s">
        <v>6</v>
      </c>
      <c r="T14" s="13" t="s">
        <v>6</v>
      </c>
      <c r="U14" s="13" t="s">
        <v>6</v>
      </c>
      <c r="V14" s="13" t="s">
        <v>6</v>
      </c>
      <c r="W14" s="13" t="s">
        <v>6</v>
      </c>
      <c r="X14" s="13" t="s">
        <v>6</v>
      </c>
      <c r="Y14" s="13" t="s">
        <v>6</v>
      </c>
      <c r="Z14" s="13" t="s">
        <v>6</v>
      </c>
      <c r="AA14" s="13" t="s">
        <v>6</v>
      </c>
      <c r="AB14" s="13" t="s">
        <v>6</v>
      </c>
      <c r="AC14" s="13" t="n">
        <f>SUM(Q14:AB14)</f>
        <v>64502.0</v>
      </c>
      <c r="AD14" s="14" t="n">
        <f>P14-AC14</f>
        <v>-37150.0</v>
      </c>
      <c r="AE14" s="9" t="n">
        <f>IF(AC14&lt;&gt;0,AD14/AC14*100,0)</f>
        <v>-57.59511332981923</v>
      </c>
      <c r="AF14" s="10" t="s">
        <v>26</v>
      </c>
    </row>
    <row r="15">
      <c r="A15" s="2" t="s">
        <v>7</v>
      </c>
      <c r="B15" s="3" t="s">
        <v>27</v>
      </c>
      <c r="C15" s="10" t="s">
        <v>28</v>
      </c>
      <c r="D15" s="13" t="n">
        <v>4101.0</v>
      </c>
      <c r="E15" s="13" t="s">
        <v>6</v>
      </c>
      <c r="F15" s="13" t="s">
        <v>6</v>
      </c>
      <c r="G15" s="13" t="s">
        <v>6</v>
      </c>
      <c r="H15" s="13" t="s">
        <v>6</v>
      </c>
      <c r="I15" s="13" t="s">
        <v>6</v>
      </c>
      <c r="J15" s="13" t="s">
        <v>6</v>
      </c>
      <c r="K15" s="13" t="s">
        <v>6</v>
      </c>
      <c r="L15" s="13" t="s">
        <v>6</v>
      </c>
      <c r="M15" s="13" t="s">
        <v>6</v>
      </c>
      <c r="N15" s="13" t="s">
        <v>6</v>
      </c>
      <c r="O15" s="13" t="s">
        <v>6</v>
      </c>
      <c r="P15" s="13" t="n">
        <f>SUM(D15:O15)</f>
        <v>4101.0</v>
      </c>
      <c r="Q15" s="13" t="n">
        <v>4997.0</v>
      </c>
      <c r="R15" s="13" t="s">
        <v>6</v>
      </c>
      <c r="S15" s="13" t="s">
        <v>6</v>
      </c>
      <c r="T15" s="13" t="s">
        <v>6</v>
      </c>
      <c r="U15" s="13" t="s">
        <v>6</v>
      </c>
      <c r="V15" s="13" t="s">
        <v>6</v>
      </c>
      <c r="W15" s="13" t="s">
        <v>6</v>
      </c>
      <c r="X15" s="13" t="s">
        <v>6</v>
      </c>
      <c r="Y15" s="13" t="s">
        <v>6</v>
      </c>
      <c r="Z15" s="13" t="s">
        <v>6</v>
      </c>
      <c r="AA15" s="13" t="s">
        <v>6</v>
      </c>
      <c r="AB15" s="13" t="s">
        <v>6</v>
      </c>
      <c r="AC15" s="13" t="n">
        <f>SUM(Q15:AB15)</f>
        <v>4997.0</v>
      </c>
      <c r="AD15" s="14" t="n">
        <f>P15-AC15</f>
        <v>-896.0</v>
      </c>
      <c r="AE15" s="9" t="n">
        <f>IF(AC15&lt;&gt;0,AD15/AC15*100,0)</f>
        <v>-17.930758455073043</v>
      </c>
      <c r="AF15" s="10" t="s">
        <v>29</v>
      </c>
    </row>
    <row r="16">
      <c r="A16" s="2" t="s">
        <v>7</v>
      </c>
      <c r="B16" s="3" t="s">
        <v>30</v>
      </c>
      <c r="C16" s="10" t="s">
        <v>31</v>
      </c>
      <c r="D16" s="13" t="n">
        <v>21924.0</v>
      </c>
      <c r="E16" s="13" t="s">
        <v>6</v>
      </c>
      <c r="F16" s="13" t="s">
        <v>6</v>
      </c>
      <c r="G16" s="13" t="s">
        <v>6</v>
      </c>
      <c r="H16" s="13" t="s">
        <v>6</v>
      </c>
      <c r="I16" s="13" t="s">
        <v>6</v>
      </c>
      <c r="J16" s="13" t="s">
        <v>6</v>
      </c>
      <c r="K16" s="13" t="s">
        <v>6</v>
      </c>
      <c r="L16" s="13" t="s">
        <v>6</v>
      </c>
      <c r="M16" s="13" t="s">
        <v>6</v>
      </c>
      <c r="N16" s="13" t="s">
        <v>6</v>
      </c>
      <c r="O16" s="13" t="s">
        <v>6</v>
      </c>
      <c r="P16" s="13" t="n">
        <f>SUM(D16:O16)</f>
        <v>21924.0</v>
      </c>
      <c r="Q16" s="13" t="n">
        <v>22627.0</v>
      </c>
      <c r="R16" s="13" t="s">
        <v>6</v>
      </c>
      <c r="S16" s="13" t="s">
        <v>6</v>
      </c>
      <c r="T16" s="13" t="s">
        <v>6</v>
      </c>
      <c r="U16" s="13" t="s">
        <v>6</v>
      </c>
      <c r="V16" s="13" t="s">
        <v>6</v>
      </c>
      <c r="W16" s="13" t="s">
        <v>6</v>
      </c>
      <c r="X16" s="13" t="s">
        <v>6</v>
      </c>
      <c r="Y16" s="13" t="s">
        <v>6</v>
      </c>
      <c r="Z16" s="13" t="s">
        <v>6</v>
      </c>
      <c r="AA16" s="13" t="s">
        <v>6</v>
      </c>
      <c r="AB16" s="13" t="s">
        <v>6</v>
      </c>
      <c r="AC16" s="13" t="n">
        <f>SUM(Q16:AB16)</f>
        <v>22627.0</v>
      </c>
      <c r="AD16" s="14" t="n">
        <f>P16-AC16</f>
        <v>-703.0</v>
      </c>
      <c r="AE16" s="9" t="n">
        <f>IF(AC16&lt;&gt;0,AD16/AC16*100,0)</f>
        <v>-3.106907676669466</v>
      </c>
      <c r="AF16" s="10" t="s">
        <v>26</v>
      </c>
    </row>
    <row r="17">
      <c r="A17" s="2" t="s">
        <v>7</v>
      </c>
      <c r="B17" s="3" t="s">
        <v>32</v>
      </c>
      <c r="C17" s="10" t="s">
        <v>25</v>
      </c>
      <c r="D17" s="13" t="n">
        <v>11190.0</v>
      </c>
      <c r="E17" s="13" t="s">
        <v>6</v>
      </c>
      <c r="F17" s="13" t="s">
        <v>6</v>
      </c>
      <c r="G17" s="13" t="s">
        <v>6</v>
      </c>
      <c r="H17" s="13" t="s">
        <v>6</v>
      </c>
      <c r="I17" s="13" t="s">
        <v>6</v>
      </c>
      <c r="J17" s="13" t="s">
        <v>6</v>
      </c>
      <c r="K17" s="13" t="s">
        <v>6</v>
      </c>
      <c r="L17" s="13" t="s">
        <v>6</v>
      </c>
      <c r="M17" s="13" t="s">
        <v>6</v>
      </c>
      <c r="N17" s="13" t="s">
        <v>6</v>
      </c>
      <c r="O17" s="13" t="s">
        <v>6</v>
      </c>
      <c r="P17" s="13" t="n">
        <f>SUM(D17:O17)</f>
        <v>11190.0</v>
      </c>
      <c r="Q17" s="13" t="n">
        <v>11857.0</v>
      </c>
      <c r="R17" s="13" t="s">
        <v>6</v>
      </c>
      <c r="S17" s="13" t="s">
        <v>6</v>
      </c>
      <c r="T17" s="13" t="s">
        <v>6</v>
      </c>
      <c r="U17" s="13" t="s">
        <v>6</v>
      </c>
      <c r="V17" s="13" t="s">
        <v>6</v>
      </c>
      <c r="W17" s="13" t="s">
        <v>6</v>
      </c>
      <c r="X17" s="13" t="s">
        <v>6</v>
      </c>
      <c r="Y17" s="13" t="s">
        <v>6</v>
      </c>
      <c r="Z17" s="13" t="s">
        <v>6</v>
      </c>
      <c r="AA17" s="13" t="s">
        <v>6</v>
      </c>
      <c r="AB17" s="13" t="s">
        <v>6</v>
      </c>
      <c r="AC17" s="13" t="n">
        <f>SUM(Q17:AB17)</f>
        <v>11857.0</v>
      </c>
      <c r="AD17" s="14" t="n">
        <f>P17-AC17</f>
        <v>-667.0</v>
      </c>
      <c r="AE17" s="9" t="n">
        <f>IF(AC17&lt;&gt;0,AD17/AC17*100,0)</f>
        <v>-5.625368980349161</v>
      </c>
      <c r="AF17" s="10" t="s">
        <v>29</v>
      </c>
    </row>
    <row r="18">
      <c r="A18" s="2" t="s">
        <v>7</v>
      </c>
      <c r="B18" s="3" t="s">
        <v>33</v>
      </c>
      <c r="C18" s="10" t="s">
        <v>34</v>
      </c>
      <c r="D18" s="13" t="n">
        <v>1987.0</v>
      </c>
      <c r="E18" s="13" t="s">
        <v>6</v>
      </c>
      <c r="F18" s="13" t="s">
        <v>6</v>
      </c>
      <c r="G18" s="13" t="s">
        <v>6</v>
      </c>
      <c r="H18" s="13" t="s">
        <v>6</v>
      </c>
      <c r="I18" s="13" t="s">
        <v>6</v>
      </c>
      <c r="J18" s="13" t="s">
        <v>6</v>
      </c>
      <c r="K18" s="13" t="s">
        <v>6</v>
      </c>
      <c r="L18" s="13" t="s">
        <v>6</v>
      </c>
      <c r="M18" s="13" t="s">
        <v>6</v>
      </c>
      <c r="N18" s="13" t="s">
        <v>6</v>
      </c>
      <c r="O18" s="13" t="s">
        <v>6</v>
      </c>
      <c r="P18" s="13" t="n">
        <f>SUM(D18:O18)</f>
        <v>1987.0</v>
      </c>
      <c r="Q18" s="13" t="n">
        <v>693.0</v>
      </c>
      <c r="R18" s="13" t="s">
        <v>6</v>
      </c>
      <c r="S18" s="13" t="s">
        <v>6</v>
      </c>
      <c r="T18" s="13" t="s">
        <v>6</v>
      </c>
      <c r="U18" s="13" t="s">
        <v>6</v>
      </c>
      <c r="V18" s="13" t="s">
        <v>6</v>
      </c>
      <c r="W18" s="13" t="s">
        <v>6</v>
      </c>
      <c r="X18" s="13" t="s">
        <v>6</v>
      </c>
      <c r="Y18" s="13" t="s">
        <v>6</v>
      </c>
      <c r="Z18" s="13" t="s">
        <v>6</v>
      </c>
      <c r="AA18" s="13" t="s">
        <v>6</v>
      </c>
      <c r="AB18" s="13" t="s">
        <v>6</v>
      </c>
      <c r="AC18" s="13" t="n">
        <f>SUM(Q18:AB18)</f>
        <v>693.0</v>
      </c>
      <c r="AD18" s="14" t="n">
        <f>P18-AC18</f>
        <v>1294.0</v>
      </c>
      <c r="AE18" s="9" t="n">
        <f>IF(AC18&lt;&gt;0,AD18/AC18*100,0)</f>
        <v>186.7243867243867</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n">
        <v>41630.0</v>
      </c>
      <c r="E20" s="13" t="s">
        <v>6</v>
      </c>
      <c r="F20" s="13" t="s">
        <v>6</v>
      </c>
      <c r="G20" s="13" t="s">
        <v>6</v>
      </c>
      <c r="H20" s="13" t="s">
        <v>6</v>
      </c>
      <c r="I20" s="13" t="s">
        <v>6</v>
      </c>
      <c r="J20" s="13" t="s">
        <v>6</v>
      </c>
      <c r="K20" s="13" t="s">
        <v>6</v>
      </c>
      <c r="L20" s="13" t="s">
        <v>6</v>
      </c>
      <c r="M20" s="13" t="s">
        <v>6</v>
      </c>
      <c r="N20" s="13" t="s">
        <v>6</v>
      </c>
      <c r="O20" s="13" t="s">
        <v>6</v>
      </c>
      <c r="P20" s="13" t="n">
        <f>SUM(D20:O20)</f>
        <v>41630.0</v>
      </c>
      <c r="Q20" s="13" t="n">
        <v>43391.0</v>
      </c>
      <c r="R20" s="13" t="s">
        <v>6</v>
      </c>
      <c r="S20" s="13" t="s">
        <v>6</v>
      </c>
      <c r="T20" s="13" t="s">
        <v>6</v>
      </c>
      <c r="U20" s="13" t="s">
        <v>6</v>
      </c>
      <c r="V20" s="13" t="s">
        <v>6</v>
      </c>
      <c r="W20" s="13" t="s">
        <v>6</v>
      </c>
      <c r="X20" s="13" t="s">
        <v>6</v>
      </c>
      <c r="Y20" s="13" t="s">
        <v>6</v>
      </c>
      <c r="Z20" s="13" t="s">
        <v>6</v>
      </c>
      <c r="AA20" s="13" t="s">
        <v>6</v>
      </c>
      <c r="AB20" s="13" t="s">
        <v>6</v>
      </c>
      <c r="AC20" s="13" t="n">
        <f>SUM(Q20:AB20)</f>
        <v>43391.0</v>
      </c>
      <c r="AD20" s="14" t="n">
        <f>P20-AC20</f>
        <v>-1761.0</v>
      </c>
      <c r="AE20" s="9" t="n">
        <f>IF(AC20&lt;&gt;0,AD20/AC20*100,0)</f>
        <v>-4.058445299716531</v>
      </c>
      <c r="AF20" s="10" t="s">
        <v>39</v>
      </c>
    </row>
    <row r="21">
      <c r="A21" s="2" t="s">
        <v>7</v>
      </c>
      <c r="B21" s="3" t="s">
        <v>40</v>
      </c>
      <c r="C21" s="10" t="s">
        <v>38</v>
      </c>
      <c r="D21" s="13" t="n">
        <v>6609.0</v>
      </c>
      <c r="E21" s="13" t="s">
        <v>6</v>
      </c>
      <c r="F21" s="13" t="s">
        <v>6</v>
      </c>
      <c r="G21" s="13" t="s">
        <v>6</v>
      </c>
      <c r="H21" s="13" t="s">
        <v>6</v>
      </c>
      <c r="I21" s="13" t="s">
        <v>6</v>
      </c>
      <c r="J21" s="13" t="s">
        <v>6</v>
      </c>
      <c r="K21" s="13" t="s">
        <v>6</v>
      </c>
      <c r="L21" s="13" t="s">
        <v>6</v>
      </c>
      <c r="M21" s="13" t="s">
        <v>6</v>
      </c>
      <c r="N21" s="13" t="s">
        <v>6</v>
      </c>
      <c r="O21" s="13" t="s">
        <v>6</v>
      </c>
      <c r="P21" s="13" t="n">
        <f>SUM(D21:O21)</f>
        <v>6609.0</v>
      </c>
      <c r="Q21" s="13" t="n">
        <v>7922.0</v>
      </c>
      <c r="R21" s="13" t="s">
        <v>6</v>
      </c>
      <c r="S21" s="13" t="s">
        <v>6</v>
      </c>
      <c r="T21" s="13" t="s">
        <v>6</v>
      </c>
      <c r="U21" s="13" t="s">
        <v>6</v>
      </c>
      <c r="V21" s="13" t="s">
        <v>6</v>
      </c>
      <c r="W21" s="13" t="s">
        <v>6</v>
      </c>
      <c r="X21" s="13" t="s">
        <v>6</v>
      </c>
      <c r="Y21" s="13" t="s">
        <v>6</v>
      </c>
      <c r="Z21" s="13" t="s">
        <v>6</v>
      </c>
      <c r="AA21" s="13" t="s">
        <v>6</v>
      </c>
      <c r="AB21" s="13" t="s">
        <v>6</v>
      </c>
      <c r="AC21" s="13" t="n">
        <f>SUM(Q21:AB21)</f>
        <v>7922.0</v>
      </c>
      <c r="AD21" s="14" t="n">
        <f>P21-AC21</f>
        <v>-1313.0</v>
      </c>
      <c r="AE21" s="9" t="n">
        <f>IF(AC21&lt;&gt;0,AD21/AC21*100,0)</f>
        <v>-16.574097450138854</v>
      </c>
      <c r="AF21" s="10" t="s">
        <v>39</v>
      </c>
    </row>
    <row r="22">
      <c r="A22" s="2" t="s">
        <v>7</v>
      </c>
      <c r="B22" s="3" t="s">
        <v>41</v>
      </c>
      <c r="C22" s="10" t="s">
        <v>38</v>
      </c>
      <c r="D22" s="13" t="n">
        <v>4581.0</v>
      </c>
      <c r="E22" s="13" t="s">
        <v>6</v>
      </c>
      <c r="F22" s="13" t="s">
        <v>6</v>
      </c>
      <c r="G22" s="13" t="s">
        <v>6</v>
      </c>
      <c r="H22" s="13" t="s">
        <v>6</v>
      </c>
      <c r="I22" s="13" t="s">
        <v>6</v>
      </c>
      <c r="J22" s="13" t="s">
        <v>6</v>
      </c>
      <c r="K22" s="13" t="s">
        <v>6</v>
      </c>
      <c r="L22" s="13" t="s">
        <v>6</v>
      </c>
      <c r="M22" s="13" t="s">
        <v>6</v>
      </c>
      <c r="N22" s="13" t="s">
        <v>6</v>
      </c>
      <c r="O22" s="13" t="s">
        <v>6</v>
      </c>
      <c r="P22" s="13" t="n">
        <f>SUM(D22:O22)</f>
        <v>4581.0</v>
      </c>
      <c r="Q22" s="13" t="n">
        <v>7130.0</v>
      </c>
      <c r="R22" s="13" t="s">
        <v>6</v>
      </c>
      <c r="S22" s="13" t="s">
        <v>6</v>
      </c>
      <c r="T22" s="13" t="s">
        <v>6</v>
      </c>
      <c r="U22" s="13" t="s">
        <v>6</v>
      </c>
      <c r="V22" s="13" t="s">
        <v>6</v>
      </c>
      <c r="W22" s="13" t="s">
        <v>6</v>
      </c>
      <c r="X22" s="13" t="s">
        <v>6</v>
      </c>
      <c r="Y22" s="13" t="s">
        <v>6</v>
      </c>
      <c r="Z22" s="13" t="s">
        <v>6</v>
      </c>
      <c r="AA22" s="13" t="s">
        <v>6</v>
      </c>
      <c r="AB22" s="13" t="s">
        <v>6</v>
      </c>
      <c r="AC22" s="13" t="n">
        <f>SUM(Q22:AB22)</f>
        <v>7130.0</v>
      </c>
      <c r="AD22" s="14" t="n">
        <f>P22-AC22</f>
        <v>-2549.0</v>
      </c>
      <c r="AE22" s="9" t="n">
        <f>IF(AC22&lt;&gt;0,AD22/AC22*100,0)</f>
        <v>-35.750350631136044</v>
      </c>
      <c r="AF22" s="10" t="s">
        <v>39</v>
      </c>
    </row>
    <row r="23">
      <c r="A23" s="2" t="s">
        <v>7</v>
      </c>
      <c r="B23" s="3" t="s">
        <v>42</v>
      </c>
      <c r="C23" s="10" t="s">
        <v>43</v>
      </c>
      <c r="D23" s="13" t="n">
        <v>11621.0</v>
      </c>
      <c r="E23" s="13" t="s">
        <v>6</v>
      </c>
      <c r="F23" s="13" t="s">
        <v>6</v>
      </c>
      <c r="G23" s="13" t="s">
        <v>6</v>
      </c>
      <c r="H23" s="13" t="s">
        <v>6</v>
      </c>
      <c r="I23" s="13" t="s">
        <v>6</v>
      </c>
      <c r="J23" s="13" t="s">
        <v>6</v>
      </c>
      <c r="K23" s="13" t="s">
        <v>6</v>
      </c>
      <c r="L23" s="13" t="s">
        <v>6</v>
      </c>
      <c r="M23" s="13" t="s">
        <v>6</v>
      </c>
      <c r="N23" s="13" t="s">
        <v>6</v>
      </c>
      <c r="O23" s="13" t="s">
        <v>6</v>
      </c>
      <c r="P23" s="13" t="n">
        <f>SUM(D23:O23)</f>
        <v>11621.0</v>
      </c>
      <c r="Q23" s="13" t="n">
        <v>8193.0</v>
      </c>
      <c r="R23" s="13" t="s">
        <v>6</v>
      </c>
      <c r="S23" s="13" t="s">
        <v>6</v>
      </c>
      <c r="T23" s="13" t="s">
        <v>6</v>
      </c>
      <c r="U23" s="13" t="s">
        <v>6</v>
      </c>
      <c r="V23" s="13" t="s">
        <v>6</v>
      </c>
      <c r="W23" s="13" t="s">
        <v>6</v>
      </c>
      <c r="X23" s="13" t="s">
        <v>6</v>
      </c>
      <c r="Y23" s="13" t="s">
        <v>6</v>
      </c>
      <c r="Z23" s="13" t="s">
        <v>6</v>
      </c>
      <c r="AA23" s="13" t="s">
        <v>6</v>
      </c>
      <c r="AB23" s="13" t="s">
        <v>6</v>
      </c>
      <c r="AC23" s="13" t="n">
        <f>SUM(Q23:AB23)</f>
        <v>8193.0</v>
      </c>
      <c r="AD23" s="14" t="n">
        <f>P23-AC23</f>
        <v>3428.0</v>
      </c>
      <c r="AE23" s="9" t="n">
        <f>IF(AC23&lt;&gt;0,AD23/AC23*100,0)</f>
        <v>41.84059563041621</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n">
        <v>5568.0</v>
      </c>
      <c r="E25" s="13" t="s">
        <v>6</v>
      </c>
      <c r="F25" s="13" t="s">
        <v>6</v>
      </c>
      <c r="G25" s="13" t="s">
        <v>6</v>
      </c>
      <c r="H25" s="13" t="s">
        <v>6</v>
      </c>
      <c r="I25" s="13" t="s">
        <v>6</v>
      </c>
      <c r="J25" s="13" t="s">
        <v>6</v>
      </c>
      <c r="K25" s="13" t="s">
        <v>6</v>
      </c>
      <c r="L25" s="13" t="s">
        <v>6</v>
      </c>
      <c r="M25" s="13" t="s">
        <v>6</v>
      </c>
      <c r="N25" s="13" t="s">
        <v>6</v>
      </c>
      <c r="O25" s="13" t="s">
        <v>6</v>
      </c>
      <c r="P25" s="13" t="n">
        <f>SUM(D25:O25)</f>
        <v>5568.0</v>
      </c>
      <c r="Q25" s="13" t="n">
        <v>5806.0</v>
      </c>
      <c r="R25" s="13" t="s">
        <v>6</v>
      </c>
      <c r="S25" s="13" t="s">
        <v>6</v>
      </c>
      <c r="T25" s="13" t="s">
        <v>6</v>
      </c>
      <c r="U25" s="13" t="s">
        <v>6</v>
      </c>
      <c r="V25" s="13" t="s">
        <v>6</v>
      </c>
      <c r="W25" s="13" t="s">
        <v>6</v>
      </c>
      <c r="X25" s="13" t="s">
        <v>6</v>
      </c>
      <c r="Y25" s="13" t="s">
        <v>6</v>
      </c>
      <c r="Z25" s="13" t="s">
        <v>6</v>
      </c>
      <c r="AA25" s="13" t="s">
        <v>6</v>
      </c>
      <c r="AB25" s="13" t="s">
        <v>6</v>
      </c>
      <c r="AC25" s="13" t="n">
        <f>SUM(Q25:AB25)</f>
        <v>5806.0</v>
      </c>
      <c r="AD25" s="14" t="n">
        <f>P25-AC25</f>
        <v>-238.0</v>
      </c>
      <c r="AE25" s="9" t="n">
        <f>IF(AC25&lt;&gt;0,AD25/AC25*100,0)</f>
        <v>-4.099207716155702</v>
      </c>
      <c r="AF25" s="10" t="s">
        <v>29</v>
      </c>
    </row>
    <row r="26">
      <c r="A26" s="2" t="s">
        <v>7</v>
      </c>
      <c r="B26" s="3" t="s">
        <v>47</v>
      </c>
      <c r="C26" s="10" t="s">
        <v>46</v>
      </c>
      <c r="D26" s="13" t="n">
        <v>52352.0</v>
      </c>
      <c r="E26" s="13" t="s">
        <v>6</v>
      </c>
      <c r="F26" s="13" t="s">
        <v>6</v>
      </c>
      <c r="G26" s="13" t="s">
        <v>6</v>
      </c>
      <c r="H26" s="13" t="s">
        <v>6</v>
      </c>
      <c r="I26" s="13" t="s">
        <v>6</v>
      </c>
      <c r="J26" s="13" t="s">
        <v>6</v>
      </c>
      <c r="K26" s="13" t="s">
        <v>6</v>
      </c>
      <c r="L26" s="13" t="s">
        <v>6</v>
      </c>
      <c r="M26" s="13" t="s">
        <v>6</v>
      </c>
      <c r="N26" s="13" t="s">
        <v>6</v>
      </c>
      <c r="O26" s="13" t="s">
        <v>6</v>
      </c>
      <c r="P26" s="13" t="n">
        <f>SUM(D26:O26)</f>
        <v>52352.0</v>
      </c>
      <c r="Q26" s="13" t="n">
        <v>39422.0</v>
      </c>
      <c r="R26" s="13" t="s">
        <v>6</v>
      </c>
      <c r="S26" s="13" t="s">
        <v>6</v>
      </c>
      <c r="T26" s="13" t="s">
        <v>6</v>
      </c>
      <c r="U26" s="13" t="s">
        <v>6</v>
      </c>
      <c r="V26" s="13" t="s">
        <v>6</v>
      </c>
      <c r="W26" s="13" t="s">
        <v>6</v>
      </c>
      <c r="X26" s="13" t="s">
        <v>6</v>
      </c>
      <c r="Y26" s="13" t="s">
        <v>6</v>
      </c>
      <c r="Z26" s="13" t="s">
        <v>6</v>
      </c>
      <c r="AA26" s="13" t="s">
        <v>6</v>
      </c>
      <c r="AB26" s="13" t="s">
        <v>6</v>
      </c>
      <c r="AC26" s="13" t="n">
        <f>SUM(Q26:AB26)</f>
        <v>39422.0</v>
      </c>
      <c r="AD26" s="14" t="n">
        <f>P26-AC26</f>
        <v>12930.0</v>
      </c>
      <c r="AE26" s="9" t="n">
        <f>IF(AC26&lt;&gt;0,AD26/AC26*100,0)</f>
        <v>32.79894475166151</v>
      </c>
      <c r="AF26" s="10" t="s">
        <v>48</v>
      </c>
    </row>
    <row r="27">
      <c r="A27" s="2" t="s">
        <v>7</v>
      </c>
      <c r="B27" s="3" t="s">
        <v>49</v>
      </c>
      <c r="C27" s="10" t="s">
        <v>46</v>
      </c>
      <c r="D27" s="13" t="n">
        <v>51697.0</v>
      </c>
      <c r="E27" s="13" t="s">
        <v>6</v>
      </c>
      <c r="F27" s="13" t="s">
        <v>6</v>
      </c>
      <c r="G27" s="13" t="s">
        <v>6</v>
      </c>
      <c r="H27" s="13" t="s">
        <v>6</v>
      </c>
      <c r="I27" s="13" t="s">
        <v>6</v>
      </c>
      <c r="J27" s="13" t="s">
        <v>6</v>
      </c>
      <c r="K27" s="13" t="s">
        <v>6</v>
      </c>
      <c r="L27" s="13" t="s">
        <v>6</v>
      </c>
      <c r="M27" s="13" t="s">
        <v>6</v>
      </c>
      <c r="N27" s="13" t="s">
        <v>6</v>
      </c>
      <c r="O27" s="13" t="s">
        <v>6</v>
      </c>
      <c r="P27" s="13" t="n">
        <f>SUM(D27:O27)</f>
        <v>51697.0</v>
      </c>
      <c r="Q27" s="13" t="n">
        <v>53133.0</v>
      </c>
      <c r="R27" s="13" t="s">
        <v>6</v>
      </c>
      <c r="S27" s="13" t="s">
        <v>6</v>
      </c>
      <c r="T27" s="13" t="s">
        <v>6</v>
      </c>
      <c r="U27" s="13" t="s">
        <v>6</v>
      </c>
      <c r="V27" s="13" t="s">
        <v>6</v>
      </c>
      <c r="W27" s="13" t="s">
        <v>6</v>
      </c>
      <c r="X27" s="13" t="s">
        <v>6</v>
      </c>
      <c r="Y27" s="13" t="s">
        <v>6</v>
      </c>
      <c r="Z27" s="13" t="s">
        <v>6</v>
      </c>
      <c r="AA27" s="13" t="s">
        <v>6</v>
      </c>
      <c r="AB27" s="13" t="s">
        <v>6</v>
      </c>
      <c r="AC27" s="13" t="n">
        <f>SUM(Q27:AB27)</f>
        <v>53133.0</v>
      </c>
      <c r="AD27" s="14" t="n">
        <f>P27-AC27</f>
        <v>-1436.0</v>
      </c>
      <c r="AE27" s="9" t="n">
        <f>IF(AC27&lt;&gt;0,AD27/AC27*100,0)</f>
        <v>-2.7026518359588203</v>
      </c>
      <c r="AF27" s="10" t="s">
        <v>48</v>
      </c>
    </row>
    <row r="28">
      <c r="A28" s="2" t="s">
        <v>7</v>
      </c>
      <c r="B28" s="3" t="s">
        <v>50</v>
      </c>
      <c r="C28" s="10" t="s">
        <v>46</v>
      </c>
      <c r="D28" s="13" t="n">
        <v>10191.0</v>
      </c>
      <c r="E28" s="13" t="s">
        <v>6</v>
      </c>
      <c r="F28" s="13" t="s">
        <v>6</v>
      </c>
      <c r="G28" s="13" t="s">
        <v>6</v>
      </c>
      <c r="H28" s="13" t="s">
        <v>6</v>
      </c>
      <c r="I28" s="13" t="s">
        <v>6</v>
      </c>
      <c r="J28" s="13" t="s">
        <v>6</v>
      </c>
      <c r="K28" s="13" t="s">
        <v>6</v>
      </c>
      <c r="L28" s="13" t="s">
        <v>6</v>
      </c>
      <c r="M28" s="13" t="s">
        <v>6</v>
      </c>
      <c r="N28" s="13" t="s">
        <v>6</v>
      </c>
      <c r="O28" s="13" t="s">
        <v>6</v>
      </c>
      <c r="P28" s="13" t="n">
        <f>SUM(D28:O28)</f>
        <v>10191.0</v>
      </c>
      <c r="Q28" s="13" t="n">
        <v>6779.0</v>
      </c>
      <c r="R28" s="13" t="s">
        <v>6</v>
      </c>
      <c r="S28" s="13" t="s">
        <v>6</v>
      </c>
      <c r="T28" s="13" t="s">
        <v>6</v>
      </c>
      <c r="U28" s="13" t="s">
        <v>6</v>
      </c>
      <c r="V28" s="13" t="s">
        <v>6</v>
      </c>
      <c r="W28" s="13" t="s">
        <v>6</v>
      </c>
      <c r="X28" s="13" t="s">
        <v>6</v>
      </c>
      <c r="Y28" s="13" t="s">
        <v>6</v>
      </c>
      <c r="Z28" s="13" t="s">
        <v>6</v>
      </c>
      <c r="AA28" s="13" t="s">
        <v>6</v>
      </c>
      <c r="AB28" s="13" t="s">
        <v>6</v>
      </c>
      <c r="AC28" s="13" t="n">
        <f>SUM(Q28:AB28)</f>
        <v>6779.0</v>
      </c>
      <c r="AD28" s="14" t="n">
        <f>P28-AC28</f>
        <v>3412.0</v>
      </c>
      <c r="AE28" s="9" t="n">
        <f>IF(AC28&lt;&gt;0,AD28/AC28*100,0)</f>
        <v>50.3319073609677</v>
      </c>
      <c r="AF28" s="10" t="s">
        <v>48</v>
      </c>
    </row>
    <row r="29">
      <c r="A29" s="2" t="s">
        <v>7</v>
      </c>
      <c r="B29" s="3" t="s">
        <v>51</v>
      </c>
      <c r="C29" s="10" t="s">
        <v>46</v>
      </c>
      <c r="D29" s="13" t="n">
        <v>8637.0</v>
      </c>
      <c r="E29" s="13" t="s">
        <v>6</v>
      </c>
      <c r="F29" s="13" t="s">
        <v>6</v>
      </c>
      <c r="G29" s="13" t="s">
        <v>6</v>
      </c>
      <c r="H29" s="13" t="s">
        <v>6</v>
      </c>
      <c r="I29" s="13" t="s">
        <v>6</v>
      </c>
      <c r="J29" s="13" t="s">
        <v>6</v>
      </c>
      <c r="K29" s="13" t="s">
        <v>6</v>
      </c>
      <c r="L29" s="13" t="s">
        <v>6</v>
      </c>
      <c r="M29" s="13" t="s">
        <v>6</v>
      </c>
      <c r="N29" s="13" t="s">
        <v>6</v>
      </c>
      <c r="O29" s="13" t="s">
        <v>6</v>
      </c>
      <c r="P29" s="13" t="n">
        <f>SUM(D29:O29)</f>
        <v>8637.0</v>
      </c>
      <c r="Q29" s="13" t="n">
        <v>6595.0</v>
      </c>
      <c r="R29" s="13" t="s">
        <v>6</v>
      </c>
      <c r="S29" s="13" t="s">
        <v>6</v>
      </c>
      <c r="T29" s="13" t="s">
        <v>6</v>
      </c>
      <c r="U29" s="13" t="s">
        <v>6</v>
      </c>
      <c r="V29" s="13" t="s">
        <v>6</v>
      </c>
      <c r="W29" s="13" t="s">
        <v>6</v>
      </c>
      <c r="X29" s="13" t="s">
        <v>6</v>
      </c>
      <c r="Y29" s="13" t="s">
        <v>6</v>
      </c>
      <c r="Z29" s="13" t="s">
        <v>6</v>
      </c>
      <c r="AA29" s="13" t="s">
        <v>6</v>
      </c>
      <c r="AB29" s="13" t="s">
        <v>6</v>
      </c>
      <c r="AC29" s="13" t="n">
        <f>SUM(Q29:AB29)</f>
        <v>6595.0</v>
      </c>
      <c r="AD29" s="14" t="n">
        <f>P29-AC29</f>
        <v>2042.0</v>
      </c>
      <c r="AE29" s="9" t="n">
        <f>IF(AC29&lt;&gt;0,AD29/AC29*100,0)</f>
        <v>30.962850644427597</v>
      </c>
      <c r="AF29" s="10" t="s">
        <v>52</v>
      </c>
    </row>
    <row r="30">
      <c r="A30" s="2" t="s">
        <v>7</v>
      </c>
      <c r="B30" s="3" t="s">
        <v>53</v>
      </c>
      <c r="C30" s="10" t="s">
        <v>46</v>
      </c>
      <c r="D30" s="13" t="n">
        <v>25673.0</v>
      </c>
      <c r="E30" s="13" t="s">
        <v>6</v>
      </c>
      <c r="F30" s="13" t="s">
        <v>6</v>
      </c>
      <c r="G30" s="13" t="s">
        <v>6</v>
      </c>
      <c r="H30" s="13" t="s">
        <v>6</v>
      </c>
      <c r="I30" s="13" t="s">
        <v>6</v>
      </c>
      <c r="J30" s="13" t="s">
        <v>6</v>
      </c>
      <c r="K30" s="13" t="s">
        <v>6</v>
      </c>
      <c r="L30" s="13" t="s">
        <v>6</v>
      </c>
      <c r="M30" s="13" t="s">
        <v>6</v>
      </c>
      <c r="N30" s="13" t="s">
        <v>6</v>
      </c>
      <c r="O30" s="13" t="s">
        <v>6</v>
      </c>
      <c r="P30" s="13" t="n">
        <f>SUM(D30:O30)</f>
        <v>25673.0</v>
      </c>
      <c r="Q30" s="13" t="n">
        <v>28186.0</v>
      </c>
      <c r="R30" s="13" t="s">
        <v>6</v>
      </c>
      <c r="S30" s="13" t="s">
        <v>6</v>
      </c>
      <c r="T30" s="13" t="s">
        <v>6</v>
      </c>
      <c r="U30" s="13" t="s">
        <v>6</v>
      </c>
      <c r="V30" s="13" t="s">
        <v>6</v>
      </c>
      <c r="W30" s="13" t="s">
        <v>6</v>
      </c>
      <c r="X30" s="13" t="s">
        <v>6</v>
      </c>
      <c r="Y30" s="13" t="s">
        <v>6</v>
      </c>
      <c r="Z30" s="13" t="s">
        <v>6</v>
      </c>
      <c r="AA30" s="13" t="s">
        <v>6</v>
      </c>
      <c r="AB30" s="13" t="s">
        <v>6</v>
      </c>
      <c r="AC30" s="13" t="n">
        <f>SUM(Q30:AB30)</f>
        <v>28186.0</v>
      </c>
      <c r="AD30" s="14" t="n">
        <f>P30-AC30</f>
        <v>-2513.0</v>
      </c>
      <c r="AE30" s="9" t="n">
        <f>IF(AC30&lt;&gt;0,AD30/AC30*100,0)</f>
        <v>-8.915773788405591</v>
      </c>
      <c r="AF30" s="10" t="s">
        <v>52</v>
      </c>
    </row>
    <row r="31">
      <c r="A31" s="2" t="s">
        <v>7</v>
      </c>
      <c r="B31" s="3" t="s">
        <v>54</v>
      </c>
      <c r="C31" s="10" t="s">
        <v>46</v>
      </c>
      <c r="D31" s="13" t="n">
        <v>8262.0</v>
      </c>
      <c r="E31" s="13" t="s">
        <v>6</v>
      </c>
      <c r="F31" s="13" t="s">
        <v>6</v>
      </c>
      <c r="G31" s="13" t="s">
        <v>6</v>
      </c>
      <c r="H31" s="13" t="s">
        <v>6</v>
      </c>
      <c r="I31" s="13" t="s">
        <v>6</v>
      </c>
      <c r="J31" s="13" t="s">
        <v>6</v>
      </c>
      <c r="K31" s="13" t="s">
        <v>6</v>
      </c>
      <c r="L31" s="13" t="s">
        <v>6</v>
      </c>
      <c r="M31" s="13" t="s">
        <v>6</v>
      </c>
      <c r="N31" s="13" t="s">
        <v>6</v>
      </c>
      <c r="O31" s="13" t="s">
        <v>6</v>
      </c>
      <c r="P31" s="13" t="n">
        <f>SUM(D31:O31)</f>
        <v>8262.0</v>
      </c>
      <c r="Q31" s="13" t="n">
        <v>5742.0</v>
      </c>
      <c r="R31" s="13" t="s">
        <v>6</v>
      </c>
      <c r="S31" s="13" t="s">
        <v>6</v>
      </c>
      <c r="T31" s="13" t="s">
        <v>6</v>
      </c>
      <c r="U31" s="13" t="s">
        <v>6</v>
      </c>
      <c r="V31" s="13" t="s">
        <v>6</v>
      </c>
      <c r="W31" s="13" t="s">
        <v>6</v>
      </c>
      <c r="X31" s="13" t="s">
        <v>6</v>
      </c>
      <c r="Y31" s="13" t="s">
        <v>6</v>
      </c>
      <c r="Z31" s="13" t="s">
        <v>6</v>
      </c>
      <c r="AA31" s="13" t="s">
        <v>6</v>
      </c>
      <c r="AB31" s="13" t="s">
        <v>6</v>
      </c>
      <c r="AC31" s="13" t="n">
        <f>SUM(Q31:AB31)</f>
        <v>5742.0</v>
      </c>
      <c r="AD31" s="14" t="n">
        <f>P31-AC31</f>
        <v>2520.0</v>
      </c>
      <c r="AE31" s="9" t="n">
        <f>IF(AC31&lt;&gt;0,AD31/AC31*100,0)</f>
        <v>43.8871473354232</v>
      </c>
      <c r="AF31" s="10" t="s">
        <v>55</v>
      </c>
    </row>
    <row r="32">
      <c r="A32" s="2" t="s">
        <v>7</v>
      </c>
      <c r="B32" s="3" t="s">
        <v>56</v>
      </c>
      <c r="C32" s="10" t="s">
        <v>46</v>
      </c>
      <c r="D32" s="13" t="n">
        <v>15993.0</v>
      </c>
      <c r="E32" s="13" t="s">
        <v>6</v>
      </c>
      <c r="F32" s="13" t="s">
        <v>6</v>
      </c>
      <c r="G32" s="13" t="s">
        <v>6</v>
      </c>
      <c r="H32" s="13" t="s">
        <v>6</v>
      </c>
      <c r="I32" s="13" t="s">
        <v>6</v>
      </c>
      <c r="J32" s="13" t="s">
        <v>6</v>
      </c>
      <c r="K32" s="13" t="s">
        <v>6</v>
      </c>
      <c r="L32" s="13" t="s">
        <v>6</v>
      </c>
      <c r="M32" s="13" t="s">
        <v>6</v>
      </c>
      <c r="N32" s="13" t="s">
        <v>6</v>
      </c>
      <c r="O32" s="13" t="s">
        <v>6</v>
      </c>
      <c r="P32" s="13" t="n">
        <f>SUM(D32:O32)</f>
        <v>15993.0</v>
      </c>
      <c r="Q32" s="13" t="n">
        <v>9606.0</v>
      </c>
      <c r="R32" s="13" t="s">
        <v>6</v>
      </c>
      <c r="S32" s="13" t="s">
        <v>6</v>
      </c>
      <c r="T32" s="13" t="s">
        <v>6</v>
      </c>
      <c r="U32" s="13" t="s">
        <v>6</v>
      </c>
      <c r="V32" s="13" t="s">
        <v>6</v>
      </c>
      <c r="W32" s="13" t="s">
        <v>6</v>
      </c>
      <c r="X32" s="13" t="s">
        <v>6</v>
      </c>
      <c r="Y32" s="13" t="s">
        <v>6</v>
      </c>
      <c r="Z32" s="13" t="s">
        <v>6</v>
      </c>
      <c r="AA32" s="13" t="s">
        <v>6</v>
      </c>
      <c r="AB32" s="13" t="s">
        <v>6</v>
      </c>
      <c r="AC32" s="13" t="n">
        <f>SUM(Q32:AB32)</f>
        <v>9606.0</v>
      </c>
      <c r="AD32" s="14" t="n">
        <f>P32-AC32</f>
        <v>6387.0</v>
      </c>
      <c r="AE32" s="9" t="n">
        <f>IF(AC32&lt;&gt;0,AD32/AC32*100,0)</f>
        <v>66.4896939412867</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n">
        <v>59884.0</v>
      </c>
      <c r="E34" s="13" t="s">
        <v>6</v>
      </c>
      <c r="F34" s="13" t="s">
        <v>6</v>
      </c>
      <c r="G34" s="13" t="s">
        <v>6</v>
      </c>
      <c r="H34" s="13" t="s">
        <v>6</v>
      </c>
      <c r="I34" s="13" t="s">
        <v>6</v>
      </c>
      <c r="J34" s="13" t="s">
        <v>6</v>
      </c>
      <c r="K34" s="13" t="s">
        <v>6</v>
      </c>
      <c r="L34" s="13" t="s">
        <v>6</v>
      </c>
      <c r="M34" s="13" t="s">
        <v>6</v>
      </c>
      <c r="N34" s="13" t="s">
        <v>6</v>
      </c>
      <c r="O34" s="13" t="s">
        <v>6</v>
      </c>
      <c r="P34" s="13" t="n">
        <f>SUM(D34:O34)</f>
        <v>59884.0</v>
      </c>
      <c r="Q34" s="13" t="n">
        <v>66469.0</v>
      </c>
      <c r="R34" s="13" t="s">
        <v>6</v>
      </c>
      <c r="S34" s="13" t="s">
        <v>6</v>
      </c>
      <c r="T34" s="13" t="s">
        <v>6</v>
      </c>
      <c r="U34" s="13" t="s">
        <v>6</v>
      </c>
      <c r="V34" s="13" t="s">
        <v>6</v>
      </c>
      <c r="W34" s="13" t="s">
        <v>6</v>
      </c>
      <c r="X34" s="13" t="s">
        <v>6</v>
      </c>
      <c r="Y34" s="13" t="s">
        <v>6</v>
      </c>
      <c r="Z34" s="13" t="s">
        <v>6</v>
      </c>
      <c r="AA34" s="13" t="s">
        <v>6</v>
      </c>
      <c r="AB34" s="13" t="s">
        <v>6</v>
      </c>
      <c r="AC34" s="13" t="n">
        <f>SUM(Q34:AB34)</f>
        <v>66469.0</v>
      </c>
      <c r="AD34" s="14" t="n">
        <f>P34-AC34</f>
        <v>-6585.0</v>
      </c>
      <c r="AE34" s="9" t="n">
        <f>IF(AC34&lt;&gt;0,AD34/AC34*100,0)</f>
        <v>-9.906873881057335</v>
      </c>
      <c r="AF34" s="10" t="s">
        <v>60</v>
      </c>
    </row>
    <row r="35">
      <c r="A35" s="2" t="s">
        <v>7</v>
      </c>
      <c r="B35" s="3" t="s">
        <v>61</v>
      </c>
      <c r="C35" s="10" t="s">
        <v>31</v>
      </c>
      <c r="D35" s="13" t="n">
        <v>19830.0</v>
      </c>
      <c r="E35" s="13" t="s">
        <v>6</v>
      </c>
      <c r="F35" s="13" t="s">
        <v>6</v>
      </c>
      <c r="G35" s="13" t="s">
        <v>6</v>
      </c>
      <c r="H35" s="13" t="s">
        <v>6</v>
      </c>
      <c r="I35" s="13" t="s">
        <v>6</v>
      </c>
      <c r="J35" s="13" t="s">
        <v>6</v>
      </c>
      <c r="K35" s="13" t="s">
        <v>6</v>
      </c>
      <c r="L35" s="13" t="s">
        <v>6</v>
      </c>
      <c r="M35" s="13" t="s">
        <v>6</v>
      </c>
      <c r="N35" s="13" t="s">
        <v>6</v>
      </c>
      <c r="O35" s="13" t="s">
        <v>6</v>
      </c>
      <c r="P35" s="13" t="n">
        <f>SUM(D35:O35)</f>
        <v>19830.0</v>
      </c>
      <c r="Q35" s="13" t="n">
        <v>17709.0</v>
      </c>
      <c r="R35" s="13" t="s">
        <v>6</v>
      </c>
      <c r="S35" s="13" t="s">
        <v>6</v>
      </c>
      <c r="T35" s="13" t="s">
        <v>6</v>
      </c>
      <c r="U35" s="13" t="s">
        <v>6</v>
      </c>
      <c r="V35" s="13" t="s">
        <v>6</v>
      </c>
      <c r="W35" s="13" t="s">
        <v>6</v>
      </c>
      <c r="X35" s="13" t="s">
        <v>6</v>
      </c>
      <c r="Y35" s="13" t="s">
        <v>6</v>
      </c>
      <c r="Z35" s="13" t="s">
        <v>6</v>
      </c>
      <c r="AA35" s="13" t="s">
        <v>6</v>
      </c>
      <c r="AB35" s="13" t="s">
        <v>6</v>
      </c>
      <c r="AC35" s="13" t="n">
        <f>SUM(Q35:AB35)</f>
        <v>17709.0</v>
      </c>
      <c r="AD35" s="14" t="n">
        <f>P35-AC35</f>
        <v>2121.0</v>
      </c>
      <c r="AE35" s="9" t="n">
        <f>IF(AC35&lt;&gt;0,AD35/AC35*100,0)</f>
        <v>11.976960867355583</v>
      </c>
      <c r="AF35" s="10" t="s">
        <v>60</v>
      </c>
    </row>
    <row r="36">
      <c r="A36" s="2" t="s">
        <v>7</v>
      </c>
      <c r="B36" s="3" t="s">
        <v>62</v>
      </c>
      <c r="C36" s="10" t="s">
        <v>31</v>
      </c>
      <c r="D36" s="13" t="n">
        <v>254761.0</v>
      </c>
      <c r="E36" s="13" t="s">
        <v>6</v>
      </c>
      <c r="F36" s="13" t="s">
        <v>6</v>
      </c>
      <c r="G36" s="13" t="s">
        <v>6</v>
      </c>
      <c r="H36" s="13" t="s">
        <v>6</v>
      </c>
      <c r="I36" s="13" t="s">
        <v>6</v>
      </c>
      <c r="J36" s="13" t="s">
        <v>6</v>
      </c>
      <c r="K36" s="13" t="s">
        <v>6</v>
      </c>
      <c r="L36" s="13" t="s">
        <v>6</v>
      </c>
      <c r="M36" s="13" t="s">
        <v>6</v>
      </c>
      <c r="N36" s="13" t="s">
        <v>6</v>
      </c>
      <c r="O36" s="13" t="s">
        <v>6</v>
      </c>
      <c r="P36" s="13" t="n">
        <f>SUM(D36:O36)</f>
        <v>254761.0</v>
      </c>
      <c r="Q36" s="13" t="n">
        <v>193605.0</v>
      </c>
      <c r="R36" s="13" t="s">
        <v>6</v>
      </c>
      <c r="S36" s="13" t="s">
        <v>6</v>
      </c>
      <c r="T36" s="13" t="s">
        <v>6</v>
      </c>
      <c r="U36" s="13" t="s">
        <v>6</v>
      </c>
      <c r="V36" s="13" t="s">
        <v>6</v>
      </c>
      <c r="W36" s="13" t="s">
        <v>6</v>
      </c>
      <c r="X36" s="13" t="s">
        <v>6</v>
      </c>
      <c r="Y36" s="13" t="s">
        <v>6</v>
      </c>
      <c r="Z36" s="13" t="s">
        <v>6</v>
      </c>
      <c r="AA36" s="13" t="s">
        <v>6</v>
      </c>
      <c r="AB36" s="13" t="s">
        <v>6</v>
      </c>
      <c r="AC36" s="13" t="n">
        <f>SUM(Q36:AB36)</f>
        <v>193605.0</v>
      </c>
      <c r="AD36" s="14" t="n">
        <f>P36-AC36</f>
        <v>61156.0</v>
      </c>
      <c r="AE36" s="9" t="n">
        <f>IF(AC36&lt;&gt;0,AD36/AC36*100,0)</f>
        <v>31.58802716871982</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n">
        <v>10849.0</v>
      </c>
      <c r="E38" s="13" t="s">
        <v>6</v>
      </c>
      <c r="F38" s="13" t="s">
        <v>6</v>
      </c>
      <c r="G38" s="13" t="s">
        <v>6</v>
      </c>
      <c r="H38" s="13" t="s">
        <v>6</v>
      </c>
      <c r="I38" s="13" t="s">
        <v>6</v>
      </c>
      <c r="J38" s="13" t="s">
        <v>6</v>
      </c>
      <c r="K38" s="13" t="s">
        <v>6</v>
      </c>
      <c r="L38" s="13" t="s">
        <v>6</v>
      </c>
      <c r="M38" s="13" t="s">
        <v>6</v>
      </c>
      <c r="N38" s="13" t="s">
        <v>6</v>
      </c>
      <c r="O38" s="13" t="s">
        <v>6</v>
      </c>
      <c r="P38" s="13" t="n">
        <f>SUM(D38:O38)</f>
        <v>10849.0</v>
      </c>
      <c r="Q38" s="13" t="n">
        <v>10576.0</v>
      </c>
      <c r="R38" s="13" t="s">
        <v>6</v>
      </c>
      <c r="S38" s="13" t="s">
        <v>6</v>
      </c>
      <c r="T38" s="13" t="s">
        <v>6</v>
      </c>
      <c r="U38" s="13" t="s">
        <v>6</v>
      </c>
      <c r="V38" s="13" t="s">
        <v>6</v>
      </c>
      <c r="W38" s="13" t="s">
        <v>6</v>
      </c>
      <c r="X38" s="13" t="s">
        <v>6</v>
      </c>
      <c r="Y38" s="13" t="s">
        <v>6</v>
      </c>
      <c r="Z38" s="13" t="s">
        <v>6</v>
      </c>
      <c r="AA38" s="13" t="s">
        <v>6</v>
      </c>
      <c r="AB38" s="13" t="s">
        <v>6</v>
      </c>
      <c r="AC38" s="13" t="n">
        <f>SUM(Q38:AB38)</f>
        <v>10576.0</v>
      </c>
      <c r="AD38" s="14" t="n">
        <f>P38-AC38</f>
        <v>273.0</v>
      </c>
      <c r="AE38" s="9" t="n">
        <f>IF(AC38&lt;&gt;0,AD38/AC38*100,0)</f>
        <v>2.5813161875945534</v>
      </c>
      <c r="AF38" s="10" t="s">
        <v>67</v>
      </c>
    </row>
    <row r="39">
      <c r="A39" s="2" t="s">
        <v>7</v>
      </c>
      <c r="B39" s="3" t="s">
        <v>68</v>
      </c>
      <c r="C39" s="10" t="s">
        <v>66</v>
      </c>
      <c r="D39" s="13" t="n">
        <v>30546.0</v>
      </c>
      <c r="E39" s="13" t="s">
        <v>6</v>
      </c>
      <c r="F39" s="13" t="s">
        <v>6</v>
      </c>
      <c r="G39" s="13" t="s">
        <v>6</v>
      </c>
      <c r="H39" s="13" t="s">
        <v>6</v>
      </c>
      <c r="I39" s="13" t="s">
        <v>6</v>
      </c>
      <c r="J39" s="13" t="s">
        <v>6</v>
      </c>
      <c r="K39" s="13" t="s">
        <v>6</v>
      </c>
      <c r="L39" s="13" t="s">
        <v>6</v>
      </c>
      <c r="M39" s="13" t="s">
        <v>6</v>
      </c>
      <c r="N39" s="13" t="s">
        <v>6</v>
      </c>
      <c r="O39" s="13" t="s">
        <v>6</v>
      </c>
      <c r="P39" s="13" t="n">
        <f>SUM(D39:O39)</f>
        <v>30546.0</v>
      </c>
      <c r="Q39" s="13" t="n">
        <v>25779.0</v>
      </c>
      <c r="R39" s="13" t="s">
        <v>6</v>
      </c>
      <c r="S39" s="13" t="s">
        <v>6</v>
      </c>
      <c r="T39" s="13" t="s">
        <v>6</v>
      </c>
      <c r="U39" s="13" t="s">
        <v>6</v>
      </c>
      <c r="V39" s="13" t="s">
        <v>6</v>
      </c>
      <c r="W39" s="13" t="s">
        <v>6</v>
      </c>
      <c r="X39" s="13" t="s">
        <v>6</v>
      </c>
      <c r="Y39" s="13" t="s">
        <v>6</v>
      </c>
      <c r="Z39" s="13" t="s">
        <v>6</v>
      </c>
      <c r="AA39" s="13" t="s">
        <v>6</v>
      </c>
      <c r="AB39" s="13" t="s">
        <v>6</v>
      </c>
      <c r="AC39" s="13" t="n">
        <f>SUM(Q39:AB39)</f>
        <v>25779.0</v>
      </c>
      <c r="AD39" s="14" t="n">
        <f>P39-AC39</f>
        <v>4767.0</v>
      </c>
      <c r="AE39" s="9" t="n">
        <f>IF(AC39&lt;&gt;0,AD39/AC39*100,0)</f>
        <v>18.491795647620158</v>
      </c>
      <c r="AF39" s="10" t="s">
        <v>67</v>
      </c>
    </row>
    <row r="40">
      <c r="A40" s="2" t="s">
        <v>7</v>
      </c>
      <c r="B40" s="3" t="s">
        <v>69</v>
      </c>
      <c r="C40" s="10" t="s">
        <v>66</v>
      </c>
      <c r="D40" s="13" t="n">
        <v>7381.0</v>
      </c>
      <c r="E40" s="13" t="s">
        <v>6</v>
      </c>
      <c r="F40" s="13" t="s">
        <v>6</v>
      </c>
      <c r="G40" s="13" t="s">
        <v>6</v>
      </c>
      <c r="H40" s="13" t="s">
        <v>6</v>
      </c>
      <c r="I40" s="13" t="s">
        <v>6</v>
      </c>
      <c r="J40" s="13" t="s">
        <v>6</v>
      </c>
      <c r="K40" s="13" t="s">
        <v>6</v>
      </c>
      <c r="L40" s="13" t="s">
        <v>6</v>
      </c>
      <c r="M40" s="13" t="s">
        <v>6</v>
      </c>
      <c r="N40" s="13" t="s">
        <v>6</v>
      </c>
      <c r="O40" s="13" t="s">
        <v>6</v>
      </c>
      <c r="P40" s="13" t="n">
        <f>SUM(D40:O40)</f>
        <v>7381.0</v>
      </c>
      <c r="Q40" s="13" t="n">
        <v>6193.0</v>
      </c>
      <c r="R40" s="13" t="s">
        <v>6</v>
      </c>
      <c r="S40" s="13" t="s">
        <v>6</v>
      </c>
      <c r="T40" s="13" t="s">
        <v>6</v>
      </c>
      <c r="U40" s="13" t="s">
        <v>6</v>
      </c>
      <c r="V40" s="13" t="s">
        <v>6</v>
      </c>
      <c r="W40" s="13" t="s">
        <v>6</v>
      </c>
      <c r="X40" s="13" t="s">
        <v>6</v>
      </c>
      <c r="Y40" s="13" t="s">
        <v>6</v>
      </c>
      <c r="Z40" s="13" t="s">
        <v>6</v>
      </c>
      <c r="AA40" s="13" t="s">
        <v>6</v>
      </c>
      <c r="AB40" s="13" t="s">
        <v>6</v>
      </c>
      <c r="AC40" s="13" t="n">
        <f>SUM(Q40:AB40)</f>
        <v>6193.0</v>
      </c>
      <c r="AD40" s="14" t="n">
        <f>P40-AC40</f>
        <v>1188.0</v>
      </c>
      <c r="AE40" s="9" t="n">
        <f>IF(AC40&lt;&gt;0,AD40/AC40*100,0)</f>
        <v>19.182948490230906</v>
      </c>
      <c r="AF40" s="10" t="s">
        <v>70</v>
      </c>
    </row>
    <row r="41">
      <c r="A41" s="2" t="s">
        <v>7</v>
      </c>
      <c r="B41" s="3" t="s">
        <v>71</v>
      </c>
      <c r="C41" s="10" t="s">
        <v>66</v>
      </c>
      <c r="D41" s="13" t="n">
        <v>12065.0</v>
      </c>
      <c r="E41" s="13" t="s">
        <v>6</v>
      </c>
      <c r="F41" s="13" t="s">
        <v>6</v>
      </c>
      <c r="G41" s="13" t="s">
        <v>6</v>
      </c>
      <c r="H41" s="13" t="s">
        <v>6</v>
      </c>
      <c r="I41" s="13" t="s">
        <v>6</v>
      </c>
      <c r="J41" s="13" t="s">
        <v>6</v>
      </c>
      <c r="K41" s="13" t="s">
        <v>6</v>
      </c>
      <c r="L41" s="13" t="s">
        <v>6</v>
      </c>
      <c r="M41" s="13" t="s">
        <v>6</v>
      </c>
      <c r="N41" s="13" t="s">
        <v>6</v>
      </c>
      <c r="O41" s="13" t="s">
        <v>6</v>
      </c>
      <c r="P41" s="13" t="n">
        <f>SUM(D41:O41)</f>
        <v>12065.0</v>
      </c>
      <c r="Q41" s="13" t="n">
        <v>9172.0</v>
      </c>
      <c r="R41" s="13" t="s">
        <v>6</v>
      </c>
      <c r="S41" s="13" t="s">
        <v>6</v>
      </c>
      <c r="T41" s="13" t="s">
        <v>6</v>
      </c>
      <c r="U41" s="13" t="s">
        <v>6</v>
      </c>
      <c r="V41" s="13" t="s">
        <v>6</v>
      </c>
      <c r="W41" s="13" t="s">
        <v>6</v>
      </c>
      <c r="X41" s="13" t="s">
        <v>6</v>
      </c>
      <c r="Y41" s="13" t="s">
        <v>6</v>
      </c>
      <c r="Z41" s="13" t="s">
        <v>6</v>
      </c>
      <c r="AA41" s="13" t="s">
        <v>6</v>
      </c>
      <c r="AB41" s="13" t="s">
        <v>6</v>
      </c>
      <c r="AC41" s="13" t="n">
        <f>SUM(Q41:AB41)</f>
        <v>9172.0</v>
      </c>
      <c r="AD41" s="14" t="n">
        <f>P41-AC41</f>
        <v>2893.0</v>
      </c>
      <c r="AE41" s="9" t="n">
        <f>IF(AC41&lt;&gt;0,AD41/AC41*100,0)</f>
        <v>31.541648495420848</v>
      </c>
      <c r="AF41" s="10" t="s">
        <v>70</v>
      </c>
    </row>
    <row r="42">
      <c r="A42" s="2" t="s">
        <v>7</v>
      </c>
      <c r="B42" s="3" t="s">
        <v>72</v>
      </c>
      <c r="C42" s="10" t="s">
        <v>66</v>
      </c>
      <c r="D42" s="13" t="n">
        <v>5241.0</v>
      </c>
      <c r="E42" s="13" t="s">
        <v>6</v>
      </c>
      <c r="F42" s="13" t="s">
        <v>6</v>
      </c>
      <c r="G42" s="13" t="s">
        <v>6</v>
      </c>
      <c r="H42" s="13" t="s">
        <v>6</v>
      </c>
      <c r="I42" s="13" t="s">
        <v>6</v>
      </c>
      <c r="J42" s="13" t="s">
        <v>6</v>
      </c>
      <c r="K42" s="13" t="s">
        <v>6</v>
      </c>
      <c r="L42" s="13" t="s">
        <v>6</v>
      </c>
      <c r="M42" s="13" t="s">
        <v>6</v>
      </c>
      <c r="N42" s="13" t="s">
        <v>6</v>
      </c>
      <c r="O42" s="13" t="s">
        <v>6</v>
      </c>
      <c r="P42" s="13" t="n">
        <f>SUM(D42:O42)</f>
        <v>5241.0</v>
      </c>
      <c r="Q42" s="13" t="n">
        <v>3915.0</v>
      </c>
      <c r="R42" s="13" t="s">
        <v>6</v>
      </c>
      <c r="S42" s="13" t="s">
        <v>6</v>
      </c>
      <c r="T42" s="13" t="s">
        <v>6</v>
      </c>
      <c r="U42" s="13" t="s">
        <v>6</v>
      </c>
      <c r="V42" s="13" t="s">
        <v>6</v>
      </c>
      <c r="W42" s="13" t="s">
        <v>6</v>
      </c>
      <c r="X42" s="13" t="s">
        <v>6</v>
      </c>
      <c r="Y42" s="13" t="s">
        <v>6</v>
      </c>
      <c r="Z42" s="13" t="s">
        <v>6</v>
      </c>
      <c r="AA42" s="13" t="s">
        <v>6</v>
      </c>
      <c r="AB42" s="13" t="s">
        <v>6</v>
      </c>
      <c r="AC42" s="13" t="n">
        <f>SUM(Q42:AB42)</f>
        <v>3915.0</v>
      </c>
      <c r="AD42" s="14" t="n">
        <f>P42-AC42</f>
        <v>1326.0</v>
      </c>
      <c r="AE42" s="9" t="n">
        <f>IF(AC42&lt;&gt;0,AD42/AC42*100,0)</f>
        <v>33.86973180076628</v>
      </c>
      <c r="AF42" s="10" t="s">
        <v>67</v>
      </c>
    </row>
    <row r="43">
      <c r="A43" s="2" t="s">
        <v>7</v>
      </c>
      <c r="B43" s="3" t="s">
        <v>73</v>
      </c>
      <c r="C43" s="10" t="s">
        <v>66</v>
      </c>
      <c r="D43" s="13" t="n">
        <v>9278.0</v>
      </c>
      <c r="E43" s="13" t="s">
        <v>6</v>
      </c>
      <c r="F43" s="13" t="s">
        <v>6</v>
      </c>
      <c r="G43" s="13" t="s">
        <v>6</v>
      </c>
      <c r="H43" s="13" t="s">
        <v>6</v>
      </c>
      <c r="I43" s="13" t="s">
        <v>6</v>
      </c>
      <c r="J43" s="13" t="s">
        <v>6</v>
      </c>
      <c r="K43" s="13" t="s">
        <v>6</v>
      </c>
      <c r="L43" s="13" t="s">
        <v>6</v>
      </c>
      <c r="M43" s="13" t="s">
        <v>6</v>
      </c>
      <c r="N43" s="13" t="s">
        <v>6</v>
      </c>
      <c r="O43" s="13" t="s">
        <v>6</v>
      </c>
      <c r="P43" s="13" t="n">
        <f>SUM(D43:O43)</f>
        <v>9278.0</v>
      </c>
      <c r="Q43" s="13" t="n">
        <v>6496.0</v>
      </c>
      <c r="R43" s="13" t="s">
        <v>6</v>
      </c>
      <c r="S43" s="13" t="s">
        <v>6</v>
      </c>
      <c r="T43" s="13" t="s">
        <v>6</v>
      </c>
      <c r="U43" s="13" t="s">
        <v>6</v>
      </c>
      <c r="V43" s="13" t="s">
        <v>6</v>
      </c>
      <c r="W43" s="13" t="s">
        <v>6</v>
      </c>
      <c r="X43" s="13" t="s">
        <v>6</v>
      </c>
      <c r="Y43" s="13" t="s">
        <v>6</v>
      </c>
      <c r="Z43" s="13" t="s">
        <v>6</v>
      </c>
      <c r="AA43" s="13" t="s">
        <v>6</v>
      </c>
      <c r="AB43" s="13" t="s">
        <v>6</v>
      </c>
      <c r="AC43" s="13" t="n">
        <f>SUM(Q43:AB43)</f>
        <v>6496.0</v>
      </c>
      <c r="AD43" s="14" t="n">
        <f>P43-AC43</f>
        <v>2782.0</v>
      </c>
      <c r="AE43" s="9" t="n">
        <f>IF(AC43&lt;&gt;0,AD43/AC43*100,0)</f>
        <v>42.82635467980296</v>
      </c>
      <c r="AF43" s="10" t="s">
        <v>74</v>
      </c>
    </row>
    <row r="44">
      <c r="A44" s="2" t="s">
        <v>7</v>
      </c>
      <c r="B44" s="3" t="s">
        <v>75</v>
      </c>
      <c r="C44" s="10" t="s">
        <v>66</v>
      </c>
      <c r="D44" s="13" t="n">
        <v>5774.0</v>
      </c>
      <c r="E44" s="13" t="s">
        <v>6</v>
      </c>
      <c r="F44" s="13" t="s">
        <v>6</v>
      </c>
      <c r="G44" s="13" t="s">
        <v>6</v>
      </c>
      <c r="H44" s="13" t="s">
        <v>6</v>
      </c>
      <c r="I44" s="13" t="s">
        <v>6</v>
      </c>
      <c r="J44" s="13" t="s">
        <v>6</v>
      </c>
      <c r="K44" s="13" t="s">
        <v>6</v>
      </c>
      <c r="L44" s="13" t="s">
        <v>6</v>
      </c>
      <c r="M44" s="13" t="s">
        <v>6</v>
      </c>
      <c r="N44" s="13" t="s">
        <v>6</v>
      </c>
      <c r="O44" s="13" t="s">
        <v>6</v>
      </c>
      <c r="P44" s="13" t="n">
        <f>SUM(D44:O44)</f>
        <v>5774.0</v>
      </c>
      <c r="Q44" s="13" t="n">
        <v>4750.0</v>
      </c>
      <c r="R44" s="13" t="s">
        <v>6</v>
      </c>
      <c r="S44" s="13" t="s">
        <v>6</v>
      </c>
      <c r="T44" s="13" t="s">
        <v>6</v>
      </c>
      <c r="U44" s="13" t="s">
        <v>6</v>
      </c>
      <c r="V44" s="13" t="s">
        <v>6</v>
      </c>
      <c r="W44" s="13" t="s">
        <v>6</v>
      </c>
      <c r="X44" s="13" t="s">
        <v>6</v>
      </c>
      <c r="Y44" s="13" t="s">
        <v>6</v>
      </c>
      <c r="Z44" s="13" t="s">
        <v>6</v>
      </c>
      <c r="AA44" s="13" t="s">
        <v>6</v>
      </c>
      <c r="AB44" s="13" t="s">
        <v>6</v>
      </c>
      <c r="AC44" s="13" t="n">
        <f>SUM(Q44:AB44)</f>
        <v>4750.0</v>
      </c>
      <c r="AD44" s="14" t="n">
        <f>P44-AC44</f>
        <v>1024.0</v>
      </c>
      <c r="AE44" s="9" t="n">
        <f>IF(AC44&lt;&gt;0,AD44/AC44*100,0)</f>
        <v>21.557894736842105</v>
      </c>
      <c r="AF44" s="10" t="s">
        <v>74</v>
      </c>
    </row>
    <row r="45">
      <c r="A45" s="2" t="s">
        <v>7</v>
      </c>
      <c r="B45" s="3" t="s">
        <v>76</v>
      </c>
      <c r="C45" s="10" t="s">
        <v>66</v>
      </c>
      <c r="D45" s="13" t="n">
        <v>15526.0</v>
      </c>
      <c r="E45" s="13" t="s">
        <v>6</v>
      </c>
      <c r="F45" s="13" t="s">
        <v>6</v>
      </c>
      <c r="G45" s="13" t="s">
        <v>6</v>
      </c>
      <c r="H45" s="13" t="s">
        <v>6</v>
      </c>
      <c r="I45" s="13" t="s">
        <v>6</v>
      </c>
      <c r="J45" s="13" t="s">
        <v>6</v>
      </c>
      <c r="K45" s="13" t="s">
        <v>6</v>
      </c>
      <c r="L45" s="13" t="s">
        <v>6</v>
      </c>
      <c r="M45" s="13" t="s">
        <v>6</v>
      </c>
      <c r="N45" s="13" t="s">
        <v>6</v>
      </c>
      <c r="O45" s="13" t="s">
        <v>6</v>
      </c>
      <c r="P45" s="13" t="n">
        <f>SUM(D45:O45)</f>
        <v>15526.0</v>
      </c>
      <c r="Q45" s="13" t="n">
        <v>12497.0</v>
      </c>
      <c r="R45" s="13" t="s">
        <v>6</v>
      </c>
      <c r="S45" s="13" t="s">
        <v>6</v>
      </c>
      <c r="T45" s="13" t="s">
        <v>6</v>
      </c>
      <c r="U45" s="13" t="s">
        <v>6</v>
      </c>
      <c r="V45" s="13" t="s">
        <v>6</v>
      </c>
      <c r="W45" s="13" t="s">
        <v>6</v>
      </c>
      <c r="X45" s="13" t="s">
        <v>6</v>
      </c>
      <c r="Y45" s="13" t="s">
        <v>6</v>
      </c>
      <c r="Z45" s="13" t="s">
        <v>6</v>
      </c>
      <c r="AA45" s="13" t="s">
        <v>6</v>
      </c>
      <c r="AB45" s="13" t="s">
        <v>6</v>
      </c>
      <c r="AC45" s="13" t="n">
        <f>SUM(Q45:AB45)</f>
        <v>12497.0</v>
      </c>
      <c r="AD45" s="14" t="n">
        <f>P45-AC45</f>
        <v>3029.0</v>
      </c>
      <c r="AE45" s="9" t="n">
        <f>IF(AC45&lt;&gt;0,AD45/AC45*100,0)</f>
        <v>24.237817076098263</v>
      </c>
      <c r="AF45" s="10" t="s">
        <v>67</v>
      </c>
    </row>
    <row r="46">
      <c r="A46" s="2" t="s">
        <v>7</v>
      </c>
      <c r="B46" s="3" t="s">
        <v>77</v>
      </c>
      <c r="C46" s="10" t="s">
        <v>66</v>
      </c>
      <c r="D46" s="13" t="n">
        <v>17775.0</v>
      </c>
      <c r="E46" s="13" t="s">
        <v>6</v>
      </c>
      <c r="F46" s="13" t="s">
        <v>6</v>
      </c>
      <c r="G46" s="13" t="s">
        <v>6</v>
      </c>
      <c r="H46" s="13" t="s">
        <v>6</v>
      </c>
      <c r="I46" s="13" t="s">
        <v>6</v>
      </c>
      <c r="J46" s="13" t="s">
        <v>6</v>
      </c>
      <c r="K46" s="13" t="s">
        <v>6</v>
      </c>
      <c r="L46" s="13" t="s">
        <v>6</v>
      </c>
      <c r="M46" s="13" t="s">
        <v>6</v>
      </c>
      <c r="N46" s="13" t="s">
        <v>6</v>
      </c>
      <c r="O46" s="13" t="s">
        <v>6</v>
      </c>
      <c r="P46" s="13" t="n">
        <f>SUM(D46:O46)</f>
        <v>17775.0</v>
      </c>
      <c r="Q46" s="13" t="n">
        <v>11108.0</v>
      </c>
      <c r="R46" s="13" t="s">
        <v>6</v>
      </c>
      <c r="S46" s="13" t="s">
        <v>6</v>
      </c>
      <c r="T46" s="13" t="s">
        <v>6</v>
      </c>
      <c r="U46" s="13" t="s">
        <v>6</v>
      </c>
      <c r="V46" s="13" t="s">
        <v>6</v>
      </c>
      <c r="W46" s="13" t="s">
        <v>6</v>
      </c>
      <c r="X46" s="13" t="s">
        <v>6</v>
      </c>
      <c r="Y46" s="13" t="s">
        <v>6</v>
      </c>
      <c r="Z46" s="13" t="s">
        <v>6</v>
      </c>
      <c r="AA46" s="13" t="s">
        <v>6</v>
      </c>
      <c r="AB46" s="13" t="s">
        <v>6</v>
      </c>
      <c r="AC46" s="13" t="n">
        <f>SUM(Q46:AB46)</f>
        <v>11108.0</v>
      </c>
      <c r="AD46" s="14" t="n">
        <f>P46-AC46</f>
        <v>6667.0</v>
      </c>
      <c r="AE46" s="9" t="n">
        <f>IF(AC46&lt;&gt;0,AD46/AC46*100,0)</f>
        <v>60.01980554555275</v>
      </c>
      <c r="AF46" s="10" t="s">
        <v>70</v>
      </c>
    </row>
    <row r="47">
      <c r="A47" s="2" t="s">
        <v>7</v>
      </c>
      <c r="B47" s="3" t="s">
        <v>78</v>
      </c>
      <c r="C47" s="10" t="s">
        <v>66</v>
      </c>
      <c r="D47" s="13" t="n">
        <v>20958.0</v>
      </c>
      <c r="E47" s="13" t="s">
        <v>6</v>
      </c>
      <c r="F47" s="13" t="s">
        <v>6</v>
      </c>
      <c r="G47" s="13" t="s">
        <v>6</v>
      </c>
      <c r="H47" s="13" t="s">
        <v>6</v>
      </c>
      <c r="I47" s="13" t="s">
        <v>6</v>
      </c>
      <c r="J47" s="13" t="s">
        <v>6</v>
      </c>
      <c r="K47" s="13" t="s">
        <v>6</v>
      </c>
      <c r="L47" s="13" t="s">
        <v>6</v>
      </c>
      <c r="M47" s="13" t="s">
        <v>6</v>
      </c>
      <c r="N47" s="13" t="s">
        <v>6</v>
      </c>
      <c r="O47" s="13" t="s">
        <v>6</v>
      </c>
      <c r="P47" s="13" t="n">
        <f>SUM(D47:O47)</f>
        <v>20958.0</v>
      </c>
      <c r="Q47" s="13" t="n">
        <v>15024.0</v>
      </c>
      <c r="R47" s="13" t="s">
        <v>6</v>
      </c>
      <c r="S47" s="13" t="s">
        <v>6</v>
      </c>
      <c r="T47" s="13" t="s">
        <v>6</v>
      </c>
      <c r="U47" s="13" t="s">
        <v>6</v>
      </c>
      <c r="V47" s="13" t="s">
        <v>6</v>
      </c>
      <c r="W47" s="13" t="s">
        <v>6</v>
      </c>
      <c r="X47" s="13" t="s">
        <v>6</v>
      </c>
      <c r="Y47" s="13" t="s">
        <v>6</v>
      </c>
      <c r="Z47" s="13" t="s">
        <v>6</v>
      </c>
      <c r="AA47" s="13" t="s">
        <v>6</v>
      </c>
      <c r="AB47" s="13" t="s">
        <v>6</v>
      </c>
      <c r="AC47" s="13" t="n">
        <f>SUM(Q47:AB47)</f>
        <v>15024.0</v>
      </c>
      <c r="AD47" s="14" t="n">
        <f>P47-AC47</f>
        <v>5934.0</v>
      </c>
      <c r="AE47" s="9" t="n">
        <f>IF(AC47&lt;&gt;0,AD47/AC47*100,0)</f>
        <v>39.49680511182109</v>
      </c>
      <c r="AF47" s="10" t="s">
        <v>70</v>
      </c>
    </row>
    <row r="48">
      <c r="A48" s="2" t="s">
        <v>7</v>
      </c>
      <c r="B48" s="3" t="s">
        <v>79</v>
      </c>
      <c r="C48" s="10" t="s">
        <v>66</v>
      </c>
      <c r="D48" s="13" t="n">
        <v>15506.0</v>
      </c>
      <c r="E48" s="13" t="s">
        <v>6</v>
      </c>
      <c r="F48" s="13" t="s">
        <v>6</v>
      </c>
      <c r="G48" s="13" t="s">
        <v>6</v>
      </c>
      <c r="H48" s="13" t="s">
        <v>6</v>
      </c>
      <c r="I48" s="13" t="s">
        <v>6</v>
      </c>
      <c r="J48" s="13" t="s">
        <v>6</v>
      </c>
      <c r="K48" s="13" t="s">
        <v>6</v>
      </c>
      <c r="L48" s="13" t="s">
        <v>6</v>
      </c>
      <c r="M48" s="13" t="s">
        <v>6</v>
      </c>
      <c r="N48" s="13" t="s">
        <v>6</v>
      </c>
      <c r="O48" s="13" t="s">
        <v>6</v>
      </c>
      <c r="P48" s="13" t="n">
        <f>SUM(D48:O48)</f>
        <v>15506.0</v>
      </c>
      <c r="Q48" s="13" t="s">
        <v>6</v>
      </c>
      <c r="R48" s="13" t="s">
        <v>6</v>
      </c>
      <c r="S48" s="13" t="s">
        <v>6</v>
      </c>
      <c r="T48" s="13" t="s">
        <v>6</v>
      </c>
      <c r="U48" s="13" t="s">
        <v>6</v>
      </c>
      <c r="V48" s="13" t="s">
        <v>6</v>
      </c>
      <c r="W48" s="13" t="s">
        <v>6</v>
      </c>
      <c r="X48" s="13" t="s">
        <v>6</v>
      </c>
      <c r="Y48" s="13" t="s">
        <v>6</v>
      </c>
      <c r="Z48" s="13" t="s">
        <v>6</v>
      </c>
      <c r="AA48" s="13" t="s">
        <v>6</v>
      </c>
      <c r="AB48" s="13" t="s">
        <v>6</v>
      </c>
      <c r="AC48" s="13" t="n">
        <f>SUM(Q48:AB48)</f>
        <v>0.0</v>
      </c>
      <c r="AD48" s="14" t="n">
        <f>P48-AC48</f>
        <v>15506.0</v>
      </c>
      <c r="AE48" s="9" t="n">
        <f>IF(AC48&lt;&gt;0,AD48/AC48*100,0)</f>
        <v>0.0</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n">
        <v>6789.0</v>
      </c>
      <c r="E50" s="13" t="s">
        <v>6</v>
      </c>
      <c r="F50" s="13" t="s">
        <v>6</v>
      </c>
      <c r="G50" s="13" t="s">
        <v>6</v>
      </c>
      <c r="H50" s="13" t="s">
        <v>6</v>
      </c>
      <c r="I50" s="13" t="s">
        <v>6</v>
      </c>
      <c r="J50" s="13" t="s">
        <v>6</v>
      </c>
      <c r="K50" s="13" t="s">
        <v>6</v>
      </c>
      <c r="L50" s="13" t="s">
        <v>6</v>
      </c>
      <c r="M50" s="13" t="s">
        <v>6</v>
      </c>
      <c r="N50" s="13" t="s">
        <v>6</v>
      </c>
      <c r="O50" s="13" t="s">
        <v>6</v>
      </c>
      <c r="P50" s="13" t="n">
        <f>SUM(D50:O50)</f>
        <v>6789.0</v>
      </c>
      <c r="Q50" s="13" t="n">
        <v>3989.0</v>
      </c>
      <c r="R50" s="13" t="s">
        <v>6</v>
      </c>
      <c r="S50" s="13" t="s">
        <v>6</v>
      </c>
      <c r="T50" s="13" t="s">
        <v>6</v>
      </c>
      <c r="U50" s="13" t="s">
        <v>6</v>
      </c>
      <c r="V50" s="13" t="s">
        <v>6</v>
      </c>
      <c r="W50" s="13" t="s">
        <v>6</v>
      </c>
      <c r="X50" s="13" t="s">
        <v>6</v>
      </c>
      <c r="Y50" s="13" t="s">
        <v>6</v>
      </c>
      <c r="Z50" s="13" t="s">
        <v>6</v>
      </c>
      <c r="AA50" s="13" t="s">
        <v>6</v>
      </c>
      <c r="AB50" s="13" t="s">
        <v>6</v>
      </c>
      <c r="AC50" s="13" t="n">
        <f>SUM(Q50:AB50)</f>
        <v>3989.0</v>
      </c>
      <c r="AD50" s="14" t="n">
        <f>P50-AC50</f>
        <v>2800.0</v>
      </c>
      <c r="AE50" s="9" t="n">
        <f>IF(AC50&lt;&gt;0,AD50/AC50*100,0)</f>
        <v>70.19303083479569</v>
      </c>
      <c r="AF50" s="10" t="s">
        <v>85</v>
      </c>
    </row>
    <row r="51">
      <c r="A51" s="2" t="s">
        <v>81</v>
      </c>
      <c r="B51" s="3" t="s">
        <v>86</v>
      </c>
      <c r="C51" s="10" t="s">
        <v>84</v>
      </c>
      <c r="D51" s="13" t="n">
        <v>1423.0</v>
      </c>
      <c r="E51" s="13" t="s">
        <v>6</v>
      </c>
      <c r="F51" s="13" t="s">
        <v>6</v>
      </c>
      <c r="G51" s="13" t="s">
        <v>6</v>
      </c>
      <c r="H51" s="13" t="s">
        <v>6</v>
      </c>
      <c r="I51" s="13" t="s">
        <v>6</v>
      </c>
      <c r="J51" s="13" t="s">
        <v>6</v>
      </c>
      <c r="K51" s="13" t="s">
        <v>6</v>
      </c>
      <c r="L51" s="13" t="s">
        <v>6</v>
      </c>
      <c r="M51" s="13" t="s">
        <v>6</v>
      </c>
      <c r="N51" s="13" t="s">
        <v>6</v>
      </c>
      <c r="O51" s="13" t="s">
        <v>6</v>
      </c>
      <c r="P51" s="13" t="n">
        <f>SUM(D51:O51)</f>
        <v>1423.0</v>
      </c>
      <c r="Q51" s="13" t="n">
        <v>1421.0</v>
      </c>
      <c r="R51" s="13" t="s">
        <v>6</v>
      </c>
      <c r="S51" s="13" t="s">
        <v>6</v>
      </c>
      <c r="T51" s="13" t="s">
        <v>6</v>
      </c>
      <c r="U51" s="13" t="s">
        <v>6</v>
      </c>
      <c r="V51" s="13" t="s">
        <v>6</v>
      </c>
      <c r="W51" s="13" t="s">
        <v>6</v>
      </c>
      <c r="X51" s="13" t="s">
        <v>6</v>
      </c>
      <c r="Y51" s="13" t="s">
        <v>6</v>
      </c>
      <c r="Z51" s="13" t="s">
        <v>6</v>
      </c>
      <c r="AA51" s="13" t="s">
        <v>6</v>
      </c>
      <c r="AB51" s="13" t="s">
        <v>6</v>
      </c>
      <c r="AC51" s="13" t="n">
        <f>SUM(Q51:AB51)</f>
        <v>1421.0</v>
      </c>
      <c r="AD51" s="14" t="n">
        <f>P51-AC51</f>
        <v>2.0</v>
      </c>
      <c r="AE51" s="9" t="n">
        <f>IF(AC51&lt;&gt;0,AD51/AC51*100,0)</f>
        <v>0.14074595355383532</v>
      </c>
      <c r="AF51" s="10" t="s">
        <v>85</v>
      </c>
    </row>
    <row r="52">
      <c r="A52" s="2" t="s">
        <v>81</v>
      </c>
      <c r="B52" s="3" t="s">
        <v>87</v>
      </c>
      <c r="C52" s="10" t="s">
        <v>84</v>
      </c>
      <c r="D52" s="13" t="n">
        <v>303.0</v>
      </c>
      <c r="E52" s="13" t="s">
        <v>6</v>
      </c>
      <c r="F52" s="13" t="s">
        <v>6</v>
      </c>
      <c r="G52" s="13" t="s">
        <v>6</v>
      </c>
      <c r="H52" s="13" t="s">
        <v>6</v>
      </c>
      <c r="I52" s="13" t="s">
        <v>6</v>
      </c>
      <c r="J52" s="13" t="s">
        <v>6</v>
      </c>
      <c r="K52" s="13" t="s">
        <v>6</v>
      </c>
      <c r="L52" s="13" t="s">
        <v>6</v>
      </c>
      <c r="M52" s="13" t="s">
        <v>6</v>
      </c>
      <c r="N52" s="13" t="s">
        <v>6</v>
      </c>
      <c r="O52" s="13" t="s">
        <v>6</v>
      </c>
      <c r="P52" s="13" t="n">
        <f>SUM(D52:O52)</f>
        <v>303.0</v>
      </c>
      <c r="Q52" s="13" t="n">
        <v>255.0</v>
      </c>
      <c r="R52" s="13" t="s">
        <v>6</v>
      </c>
      <c r="S52" s="13" t="s">
        <v>6</v>
      </c>
      <c r="T52" s="13" t="s">
        <v>6</v>
      </c>
      <c r="U52" s="13" t="s">
        <v>6</v>
      </c>
      <c r="V52" s="13" t="s">
        <v>6</v>
      </c>
      <c r="W52" s="13" t="s">
        <v>6</v>
      </c>
      <c r="X52" s="13" t="s">
        <v>6</v>
      </c>
      <c r="Y52" s="13" t="s">
        <v>6</v>
      </c>
      <c r="Z52" s="13" t="s">
        <v>6</v>
      </c>
      <c r="AA52" s="13" t="s">
        <v>6</v>
      </c>
      <c r="AB52" s="13" t="s">
        <v>6</v>
      </c>
      <c r="AC52" s="13" t="n">
        <f>SUM(Q52:AB52)</f>
        <v>255.0</v>
      </c>
      <c r="AD52" s="14" t="n">
        <f>P52-AC52</f>
        <v>48.0</v>
      </c>
      <c r="AE52" s="9" t="n">
        <f>IF(AC52&lt;&gt;0,AD52/AC52*100,0)</f>
        <v>18.823529411764707</v>
      </c>
      <c r="AF52" s="10" t="s">
        <v>88</v>
      </c>
    </row>
    <row r="53">
      <c r="A53" s="2" t="s">
        <v>81</v>
      </c>
      <c r="B53" s="3" t="s">
        <v>89</v>
      </c>
      <c r="C53" s="10" t="s">
        <v>84</v>
      </c>
      <c r="D53" s="13" t="n">
        <v>29941.0</v>
      </c>
      <c r="E53" s="13" t="s">
        <v>6</v>
      </c>
      <c r="F53" s="13" t="s">
        <v>6</v>
      </c>
      <c r="G53" s="13" t="s">
        <v>6</v>
      </c>
      <c r="H53" s="13" t="s">
        <v>6</v>
      </c>
      <c r="I53" s="13" t="s">
        <v>6</v>
      </c>
      <c r="J53" s="13" t="s">
        <v>6</v>
      </c>
      <c r="K53" s="13" t="s">
        <v>6</v>
      </c>
      <c r="L53" s="13" t="s">
        <v>6</v>
      </c>
      <c r="M53" s="13" t="s">
        <v>6</v>
      </c>
      <c r="N53" s="13" t="s">
        <v>6</v>
      </c>
      <c r="O53" s="13" t="s">
        <v>6</v>
      </c>
      <c r="P53" s="13" t="n">
        <f>SUM(D53:O53)</f>
        <v>29941.0</v>
      </c>
      <c r="Q53" s="13" t="n">
        <v>29655.0</v>
      </c>
      <c r="R53" s="13" t="s">
        <v>6</v>
      </c>
      <c r="S53" s="13" t="s">
        <v>6</v>
      </c>
      <c r="T53" s="13" t="s">
        <v>6</v>
      </c>
      <c r="U53" s="13" t="s">
        <v>6</v>
      </c>
      <c r="V53" s="13" t="s">
        <v>6</v>
      </c>
      <c r="W53" s="13" t="s">
        <v>6</v>
      </c>
      <c r="X53" s="13" t="s">
        <v>6</v>
      </c>
      <c r="Y53" s="13" t="s">
        <v>6</v>
      </c>
      <c r="Z53" s="13" t="s">
        <v>6</v>
      </c>
      <c r="AA53" s="13" t="s">
        <v>6</v>
      </c>
      <c r="AB53" s="13" t="s">
        <v>6</v>
      </c>
      <c r="AC53" s="13" t="n">
        <f>SUM(Q53:AB53)</f>
        <v>29655.0</v>
      </c>
      <c r="AD53" s="14" t="n">
        <f>P53-AC53</f>
        <v>286.0</v>
      </c>
      <c r="AE53" s="9" t="n">
        <f>IF(AC53&lt;&gt;0,AD53/AC53*100,0)</f>
        <v>0.9644242117686731</v>
      </c>
      <c r="AF53" s="10" t="s">
        <v>11</v>
      </c>
    </row>
    <row r="54">
      <c r="A54" s="2" t="s">
        <v>81</v>
      </c>
      <c r="B54" s="3" t="s">
        <v>90</v>
      </c>
      <c r="C54" s="10" t="s">
        <v>91</v>
      </c>
      <c r="D54" s="13" t="n">
        <v>25175.0</v>
      </c>
      <c r="E54" s="13" t="s">
        <v>6</v>
      </c>
      <c r="F54" s="13" t="s">
        <v>6</v>
      </c>
      <c r="G54" s="13" t="s">
        <v>6</v>
      </c>
      <c r="H54" s="13" t="s">
        <v>6</v>
      </c>
      <c r="I54" s="13" t="s">
        <v>6</v>
      </c>
      <c r="J54" s="13" t="s">
        <v>6</v>
      </c>
      <c r="K54" s="13" t="s">
        <v>6</v>
      </c>
      <c r="L54" s="13" t="s">
        <v>6</v>
      </c>
      <c r="M54" s="13" t="s">
        <v>6</v>
      </c>
      <c r="N54" s="13" t="s">
        <v>6</v>
      </c>
      <c r="O54" s="13" t="s">
        <v>6</v>
      </c>
      <c r="P54" s="13" t="n">
        <f>SUM(D54:O54)</f>
        <v>25175.0</v>
      </c>
      <c r="Q54" s="13" t="n">
        <v>30114.0</v>
      </c>
      <c r="R54" s="13" t="s">
        <v>6</v>
      </c>
      <c r="S54" s="13" t="s">
        <v>6</v>
      </c>
      <c r="T54" s="13" t="s">
        <v>6</v>
      </c>
      <c r="U54" s="13" t="s">
        <v>6</v>
      </c>
      <c r="V54" s="13" t="s">
        <v>6</v>
      </c>
      <c r="W54" s="13" t="s">
        <v>6</v>
      </c>
      <c r="X54" s="13" t="s">
        <v>6</v>
      </c>
      <c r="Y54" s="13" t="s">
        <v>6</v>
      </c>
      <c r="Z54" s="13" t="s">
        <v>6</v>
      </c>
      <c r="AA54" s="13" t="s">
        <v>6</v>
      </c>
      <c r="AB54" s="13" t="s">
        <v>6</v>
      </c>
      <c r="AC54" s="13" t="n">
        <f>SUM(Q54:AB54)</f>
        <v>30114.0</v>
      </c>
      <c r="AD54" s="14" t="n">
        <f>P54-AC54</f>
        <v>-4939.0</v>
      </c>
      <c r="AE54" s="9" t="n">
        <f>IF(AC54&lt;&gt;0,AD54/AC54*100,0)</f>
        <v>-16.401009497243805</v>
      </c>
      <c r="AF54" s="10" t="s">
        <v>92</v>
      </c>
    </row>
    <row r="55">
      <c r="A55" s="2" t="s">
        <v>81</v>
      </c>
      <c r="B55" s="3" t="s">
        <v>93</v>
      </c>
      <c r="C55" s="10" t="s">
        <v>84</v>
      </c>
      <c r="D55" s="13" t="n">
        <v>1243.0</v>
      </c>
      <c r="E55" s="13" t="s">
        <v>6</v>
      </c>
      <c r="F55" s="13" t="s">
        <v>6</v>
      </c>
      <c r="G55" s="13" t="s">
        <v>6</v>
      </c>
      <c r="H55" s="13" t="s">
        <v>6</v>
      </c>
      <c r="I55" s="13" t="s">
        <v>6</v>
      </c>
      <c r="J55" s="13" t="s">
        <v>6</v>
      </c>
      <c r="K55" s="13" t="s">
        <v>6</v>
      </c>
      <c r="L55" s="13" t="s">
        <v>6</v>
      </c>
      <c r="M55" s="13" t="s">
        <v>6</v>
      </c>
      <c r="N55" s="13" t="s">
        <v>6</v>
      </c>
      <c r="O55" s="13" t="s">
        <v>6</v>
      </c>
      <c r="P55" s="13" t="n">
        <f>SUM(D55:O55)</f>
        <v>1243.0</v>
      </c>
      <c r="Q55" s="13" t="n">
        <v>1283.0</v>
      </c>
      <c r="R55" s="13" t="s">
        <v>6</v>
      </c>
      <c r="S55" s="13" t="s">
        <v>6</v>
      </c>
      <c r="T55" s="13" t="s">
        <v>6</v>
      </c>
      <c r="U55" s="13" t="s">
        <v>6</v>
      </c>
      <c r="V55" s="13" t="s">
        <v>6</v>
      </c>
      <c r="W55" s="13" t="s">
        <v>6</v>
      </c>
      <c r="X55" s="13" t="s">
        <v>6</v>
      </c>
      <c r="Y55" s="13" t="s">
        <v>6</v>
      </c>
      <c r="Z55" s="13" t="s">
        <v>6</v>
      </c>
      <c r="AA55" s="13" t="s">
        <v>6</v>
      </c>
      <c r="AB55" s="13" t="s">
        <v>6</v>
      </c>
      <c r="AC55" s="13" t="n">
        <f>SUM(Q55:AB55)</f>
        <v>1283.0</v>
      </c>
      <c r="AD55" s="14" t="n">
        <f>P55-AC55</f>
        <v>-40.0</v>
      </c>
      <c r="AE55" s="9" t="n">
        <f>IF(AC55&lt;&gt;0,AD55/AC55*100,0)</f>
        <v>-3.117692907248636</v>
      </c>
      <c r="AF55" s="10" t="s">
        <v>88</v>
      </c>
    </row>
    <row r="56">
      <c r="A56" s="2" t="s">
        <v>81</v>
      </c>
      <c r="B56" s="3" t="s">
        <v>94</v>
      </c>
      <c r="C56" s="10" t="s">
        <v>84</v>
      </c>
      <c r="D56" s="13" t="n">
        <v>1598.0</v>
      </c>
      <c r="E56" s="13" t="s">
        <v>6</v>
      </c>
      <c r="F56" s="13" t="s">
        <v>6</v>
      </c>
      <c r="G56" s="13" t="s">
        <v>6</v>
      </c>
      <c r="H56" s="13" t="s">
        <v>6</v>
      </c>
      <c r="I56" s="13" t="s">
        <v>6</v>
      </c>
      <c r="J56" s="13" t="s">
        <v>6</v>
      </c>
      <c r="K56" s="13" t="s">
        <v>6</v>
      </c>
      <c r="L56" s="13" t="s">
        <v>6</v>
      </c>
      <c r="M56" s="13" t="s">
        <v>6</v>
      </c>
      <c r="N56" s="13" t="s">
        <v>6</v>
      </c>
      <c r="O56" s="13" t="s">
        <v>6</v>
      </c>
      <c r="P56" s="13" t="n">
        <f>SUM(D56:O56)</f>
        <v>1598.0</v>
      </c>
      <c r="Q56" s="13" t="n">
        <v>1510.0</v>
      </c>
      <c r="R56" s="13" t="s">
        <v>6</v>
      </c>
      <c r="S56" s="13" t="s">
        <v>6</v>
      </c>
      <c r="T56" s="13" t="s">
        <v>6</v>
      </c>
      <c r="U56" s="13" t="s">
        <v>6</v>
      </c>
      <c r="V56" s="13" t="s">
        <v>6</v>
      </c>
      <c r="W56" s="13" t="s">
        <v>6</v>
      </c>
      <c r="X56" s="13" t="s">
        <v>6</v>
      </c>
      <c r="Y56" s="13" t="s">
        <v>6</v>
      </c>
      <c r="Z56" s="13" t="s">
        <v>6</v>
      </c>
      <c r="AA56" s="13" t="s">
        <v>6</v>
      </c>
      <c r="AB56" s="13" t="s">
        <v>6</v>
      </c>
      <c r="AC56" s="13" t="n">
        <f>SUM(Q56:AB56)</f>
        <v>1510.0</v>
      </c>
      <c r="AD56" s="14" t="n">
        <f>P56-AC56</f>
        <v>88.0</v>
      </c>
      <c r="AE56" s="9" t="n">
        <f>IF(AC56&lt;&gt;0,AD56/AC56*100,0)</f>
        <v>5.827814569536424</v>
      </c>
      <c r="AF56" s="10" t="s">
        <v>95</v>
      </c>
    </row>
    <row r="57">
      <c r="A57" s="2" t="s">
        <v>81</v>
      </c>
      <c r="B57" s="3" t="s">
        <v>96</v>
      </c>
      <c r="C57" s="10" t="s">
        <v>84</v>
      </c>
      <c r="D57" s="13" t="n">
        <v>4380.0</v>
      </c>
      <c r="E57" s="13" t="s">
        <v>6</v>
      </c>
      <c r="F57" s="13" t="s">
        <v>6</v>
      </c>
      <c r="G57" s="13" t="s">
        <v>6</v>
      </c>
      <c r="H57" s="13" t="s">
        <v>6</v>
      </c>
      <c r="I57" s="13" t="s">
        <v>6</v>
      </c>
      <c r="J57" s="13" t="s">
        <v>6</v>
      </c>
      <c r="K57" s="13" t="s">
        <v>6</v>
      </c>
      <c r="L57" s="13" t="s">
        <v>6</v>
      </c>
      <c r="M57" s="13" t="s">
        <v>6</v>
      </c>
      <c r="N57" s="13" t="s">
        <v>6</v>
      </c>
      <c r="O57" s="13" t="s">
        <v>6</v>
      </c>
      <c r="P57" s="13" t="n">
        <f>SUM(D57:O57)</f>
        <v>4380.0</v>
      </c>
      <c r="Q57" s="13" t="n">
        <v>4806.0</v>
      </c>
      <c r="R57" s="13" t="s">
        <v>6</v>
      </c>
      <c r="S57" s="13" t="s">
        <v>6</v>
      </c>
      <c r="T57" s="13" t="s">
        <v>6</v>
      </c>
      <c r="U57" s="13" t="s">
        <v>6</v>
      </c>
      <c r="V57" s="13" t="s">
        <v>6</v>
      </c>
      <c r="W57" s="13" t="s">
        <v>6</v>
      </c>
      <c r="X57" s="13" t="s">
        <v>6</v>
      </c>
      <c r="Y57" s="13" t="s">
        <v>6</v>
      </c>
      <c r="Z57" s="13" t="s">
        <v>6</v>
      </c>
      <c r="AA57" s="13" t="s">
        <v>6</v>
      </c>
      <c r="AB57" s="13" t="s">
        <v>6</v>
      </c>
      <c r="AC57" s="13" t="n">
        <f>SUM(Q57:AB57)</f>
        <v>4806.0</v>
      </c>
      <c r="AD57" s="14" t="n">
        <f>P57-AC57</f>
        <v>-426.0</v>
      </c>
      <c r="AE57" s="9" t="n">
        <f>IF(AC57&lt;&gt;0,AD57/AC57*100,0)</f>
        <v>-8.863920099875156</v>
      </c>
      <c r="AF57" s="10" t="s">
        <v>97</v>
      </c>
    </row>
    <row r="58">
      <c r="A58" s="2" t="s">
        <v>81</v>
      </c>
      <c r="B58" s="3" t="s">
        <v>98</v>
      </c>
      <c r="C58" s="10" t="s">
        <v>84</v>
      </c>
      <c r="D58" s="13" t="n">
        <v>9578.0</v>
      </c>
      <c r="E58" s="13" t="s">
        <v>6</v>
      </c>
      <c r="F58" s="13" t="s">
        <v>6</v>
      </c>
      <c r="G58" s="13" t="s">
        <v>6</v>
      </c>
      <c r="H58" s="13" t="s">
        <v>6</v>
      </c>
      <c r="I58" s="13" t="s">
        <v>6</v>
      </c>
      <c r="J58" s="13" t="s">
        <v>6</v>
      </c>
      <c r="K58" s="13" t="s">
        <v>6</v>
      </c>
      <c r="L58" s="13" t="s">
        <v>6</v>
      </c>
      <c r="M58" s="13" t="s">
        <v>6</v>
      </c>
      <c r="N58" s="13" t="s">
        <v>6</v>
      </c>
      <c r="O58" s="13" t="s">
        <v>6</v>
      </c>
      <c r="P58" s="13" t="n">
        <f>SUM(D58:O58)</f>
        <v>9578.0</v>
      </c>
      <c r="Q58" s="13" t="n">
        <v>17539.0</v>
      </c>
      <c r="R58" s="13" t="s">
        <v>6</v>
      </c>
      <c r="S58" s="13" t="s">
        <v>6</v>
      </c>
      <c r="T58" s="13" t="s">
        <v>6</v>
      </c>
      <c r="U58" s="13" t="s">
        <v>6</v>
      </c>
      <c r="V58" s="13" t="s">
        <v>6</v>
      </c>
      <c r="W58" s="13" t="s">
        <v>6</v>
      </c>
      <c r="X58" s="13" t="s">
        <v>6</v>
      </c>
      <c r="Y58" s="13" t="s">
        <v>6</v>
      </c>
      <c r="Z58" s="13" t="s">
        <v>6</v>
      </c>
      <c r="AA58" s="13" t="s">
        <v>6</v>
      </c>
      <c r="AB58" s="13" t="s">
        <v>6</v>
      </c>
      <c r="AC58" s="13" t="n">
        <f>SUM(Q58:AB58)</f>
        <v>17539.0</v>
      </c>
      <c r="AD58" s="14" t="n">
        <f>P58-AC58</f>
        <v>-7961.0</v>
      </c>
      <c r="AE58" s="9" t="n">
        <f>IF(AC58&lt;&gt;0,AD58/AC58*100,0)</f>
        <v>-45.390273105650266</v>
      </c>
      <c r="AF58" s="10" t="s">
        <v>92</v>
      </c>
    </row>
    <row r="59">
      <c r="A59" s="2" t="s">
        <v>81</v>
      </c>
      <c r="B59" s="3" t="s">
        <v>99</v>
      </c>
      <c r="C59" s="10" t="s">
        <v>84</v>
      </c>
      <c r="D59" s="13" t="n">
        <v>24033.0</v>
      </c>
      <c r="E59" s="13" t="s">
        <v>6</v>
      </c>
      <c r="F59" s="13" t="s">
        <v>6</v>
      </c>
      <c r="G59" s="13" t="s">
        <v>6</v>
      </c>
      <c r="H59" s="13" t="s">
        <v>6</v>
      </c>
      <c r="I59" s="13" t="s">
        <v>6</v>
      </c>
      <c r="J59" s="13" t="s">
        <v>6</v>
      </c>
      <c r="K59" s="13" t="s">
        <v>6</v>
      </c>
      <c r="L59" s="13" t="s">
        <v>6</v>
      </c>
      <c r="M59" s="13" t="s">
        <v>6</v>
      </c>
      <c r="N59" s="13" t="s">
        <v>6</v>
      </c>
      <c r="O59" s="13" t="s">
        <v>6</v>
      </c>
      <c r="P59" s="13" t="n">
        <f>SUM(D59:O59)</f>
        <v>24033.0</v>
      </c>
      <c r="Q59" s="13" t="n">
        <v>28749.0</v>
      </c>
      <c r="R59" s="13" t="s">
        <v>6</v>
      </c>
      <c r="S59" s="13" t="s">
        <v>6</v>
      </c>
      <c r="T59" s="13" t="s">
        <v>6</v>
      </c>
      <c r="U59" s="13" t="s">
        <v>6</v>
      </c>
      <c r="V59" s="13" t="s">
        <v>6</v>
      </c>
      <c r="W59" s="13" t="s">
        <v>6</v>
      </c>
      <c r="X59" s="13" t="s">
        <v>6</v>
      </c>
      <c r="Y59" s="13" t="s">
        <v>6</v>
      </c>
      <c r="Z59" s="13" t="s">
        <v>6</v>
      </c>
      <c r="AA59" s="13" t="s">
        <v>6</v>
      </c>
      <c r="AB59" s="13" t="s">
        <v>6</v>
      </c>
      <c r="AC59" s="13" t="n">
        <f>SUM(Q59:AB59)</f>
        <v>28749.0</v>
      </c>
      <c r="AD59" s="14" t="n">
        <f>P59-AC59</f>
        <v>-4716.0</v>
      </c>
      <c r="AE59" s="9" t="n">
        <f>IF(AC59&lt;&gt;0,AD59/AC59*100,0)</f>
        <v>-16.40404883648127</v>
      </c>
      <c r="AF59" s="10" t="s">
        <v>11</v>
      </c>
    </row>
    <row r="60">
      <c r="A60" s="2" t="s">
        <v>81</v>
      </c>
      <c r="B60" s="3" t="s">
        <v>100</v>
      </c>
      <c r="C60" s="10" t="s">
        <v>91</v>
      </c>
      <c r="D60" s="13" t="n">
        <v>12513.0</v>
      </c>
      <c r="E60" s="13" t="s">
        <v>6</v>
      </c>
      <c r="F60" s="13" t="s">
        <v>6</v>
      </c>
      <c r="G60" s="13" t="s">
        <v>6</v>
      </c>
      <c r="H60" s="13" t="s">
        <v>6</v>
      </c>
      <c r="I60" s="13" t="s">
        <v>6</v>
      </c>
      <c r="J60" s="13" t="s">
        <v>6</v>
      </c>
      <c r="K60" s="13" t="s">
        <v>6</v>
      </c>
      <c r="L60" s="13" t="s">
        <v>6</v>
      </c>
      <c r="M60" s="13" t="s">
        <v>6</v>
      </c>
      <c r="N60" s="13" t="s">
        <v>6</v>
      </c>
      <c r="O60" s="13" t="s">
        <v>6</v>
      </c>
      <c r="P60" s="13" t="n">
        <f>SUM(D60:O60)</f>
        <v>12513.0</v>
      </c>
      <c r="Q60" s="13" t="n">
        <v>31682.0</v>
      </c>
      <c r="R60" s="13" t="s">
        <v>6</v>
      </c>
      <c r="S60" s="13" t="s">
        <v>6</v>
      </c>
      <c r="T60" s="13" t="s">
        <v>6</v>
      </c>
      <c r="U60" s="13" t="s">
        <v>6</v>
      </c>
      <c r="V60" s="13" t="s">
        <v>6</v>
      </c>
      <c r="W60" s="13" t="s">
        <v>6</v>
      </c>
      <c r="X60" s="13" t="s">
        <v>6</v>
      </c>
      <c r="Y60" s="13" t="s">
        <v>6</v>
      </c>
      <c r="Z60" s="13" t="s">
        <v>6</v>
      </c>
      <c r="AA60" s="13" t="s">
        <v>6</v>
      </c>
      <c r="AB60" s="13" t="s">
        <v>6</v>
      </c>
      <c r="AC60" s="13" t="n">
        <f>SUM(Q60:AB60)</f>
        <v>31682.0</v>
      </c>
      <c r="AD60" s="14" t="n">
        <f>P60-AC60</f>
        <v>-19169.0</v>
      </c>
      <c r="AE60" s="9" t="n">
        <f>IF(AC60&lt;&gt;0,AD60/AC60*100,0)</f>
        <v>-60.504387349283505</v>
      </c>
      <c r="AF60" s="10" t="s">
        <v>97</v>
      </c>
    </row>
    <row r="61">
      <c r="A61" s="2" t="s">
        <v>81</v>
      </c>
      <c r="B61" s="3" t="s">
        <v>101</v>
      </c>
      <c r="C61" s="10" t="s">
        <v>91</v>
      </c>
      <c r="D61" s="13" t="n">
        <v>0.0</v>
      </c>
      <c r="E61" s="13" t="s">
        <v>6</v>
      </c>
      <c r="F61" s="13" t="s">
        <v>6</v>
      </c>
      <c r="G61" s="13" t="s">
        <v>6</v>
      </c>
      <c r="H61" s="13" t="s">
        <v>6</v>
      </c>
      <c r="I61" s="13" t="s">
        <v>6</v>
      </c>
      <c r="J61" s="13" t="s">
        <v>6</v>
      </c>
      <c r="K61" s="13" t="s">
        <v>6</v>
      </c>
      <c r="L61" s="13" t="s">
        <v>6</v>
      </c>
      <c r="M61" s="13" t="s">
        <v>6</v>
      </c>
      <c r="N61" s="13" t="s">
        <v>6</v>
      </c>
      <c r="O61" s="13" t="s">
        <v>6</v>
      </c>
      <c r="P61" s="13" t="n">
        <f>SUM(D61:O61)</f>
        <v>0.0</v>
      </c>
      <c r="Q61" s="13" t="n">
        <v>0.0</v>
      </c>
      <c r="R61" s="13" t="s">
        <v>6</v>
      </c>
      <c r="S61" s="13" t="s">
        <v>6</v>
      </c>
      <c r="T61" s="13" t="s">
        <v>6</v>
      </c>
      <c r="U61" s="13" t="s">
        <v>6</v>
      </c>
      <c r="V61" s="13" t="s">
        <v>6</v>
      </c>
      <c r="W61" s="13" t="s">
        <v>6</v>
      </c>
      <c r="X61" s="13" t="s">
        <v>6</v>
      </c>
      <c r="Y61" s="13" t="s">
        <v>6</v>
      </c>
      <c r="Z61" s="13" t="s">
        <v>6</v>
      </c>
      <c r="AA61" s="13" t="s">
        <v>6</v>
      </c>
      <c r="AB61" s="13" t="s">
        <v>6</v>
      </c>
      <c r="AC61" s="13" t="n">
        <f>SUM(Q61:AB61)</f>
        <v>0.0</v>
      </c>
      <c r="AD61" s="14" t="n">
        <f>P61-AC61</f>
        <v>0.0</v>
      </c>
      <c r="AE61" s="9" t="n">
        <f>IF(AC61&lt;&gt;0,AD61/AC61*100,0)</f>
        <v>0.0</v>
      </c>
      <c r="AF61" s="10" t="s">
        <v>102</v>
      </c>
    </row>
    <row r="62">
      <c r="A62" s="2" t="s">
        <v>81</v>
      </c>
      <c r="B62" s="3" t="s">
        <v>103</v>
      </c>
      <c r="C62" s="10" t="s">
        <v>91</v>
      </c>
      <c r="D62" s="13" t="n">
        <v>15889.0</v>
      </c>
      <c r="E62" s="13" t="s">
        <v>6</v>
      </c>
      <c r="F62" s="13" t="s">
        <v>6</v>
      </c>
      <c r="G62" s="13" t="s">
        <v>6</v>
      </c>
      <c r="H62" s="13" t="s">
        <v>6</v>
      </c>
      <c r="I62" s="13" t="s">
        <v>6</v>
      </c>
      <c r="J62" s="13" t="s">
        <v>6</v>
      </c>
      <c r="K62" s="13" t="s">
        <v>6</v>
      </c>
      <c r="L62" s="13" t="s">
        <v>6</v>
      </c>
      <c r="M62" s="13" t="s">
        <v>6</v>
      </c>
      <c r="N62" s="13" t="s">
        <v>6</v>
      </c>
      <c r="O62" s="13" t="s">
        <v>6</v>
      </c>
      <c r="P62" s="13" t="n">
        <f>SUM(D62:O62)</f>
        <v>15889.0</v>
      </c>
      <c r="Q62" s="13" t="n">
        <v>16825.0</v>
      </c>
      <c r="R62" s="13" t="s">
        <v>6</v>
      </c>
      <c r="S62" s="13" t="s">
        <v>6</v>
      </c>
      <c r="T62" s="13" t="s">
        <v>6</v>
      </c>
      <c r="U62" s="13" t="s">
        <v>6</v>
      </c>
      <c r="V62" s="13" t="s">
        <v>6</v>
      </c>
      <c r="W62" s="13" t="s">
        <v>6</v>
      </c>
      <c r="X62" s="13" t="s">
        <v>6</v>
      </c>
      <c r="Y62" s="13" t="s">
        <v>6</v>
      </c>
      <c r="Z62" s="13" t="s">
        <v>6</v>
      </c>
      <c r="AA62" s="13" t="s">
        <v>6</v>
      </c>
      <c r="AB62" s="13" t="s">
        <v>6</v>
      </c>
      <c r="AC62" s="13" t="n">
        <f>SUM(Q62:AB62)</f>
        <v>16825.0</v>
      </c>
      <c r="AD62" s="14" t="n">
        <f>P62-AC62</f>
        <v>-936.0</v>
      </c>
      <c r="AE62" s="9" t="n">
        <f>IF(AC62&lt;&gt;0,AD62/AC62*100,0)</f>
        <v>-5.563150074294205</v>
      </c>
      <c r="AF62" s="10" t="s">
        <v>104</v>
      </c>
    </row>
    <row r="63">
      <c r="A63" s="2" t="s">
        <v>81</v>
      </c>
      <c r="B63" s="3" t="s">
        <v>105</v>
      </c>
      <c r="C63" s="10" t="s">
        <v>91</v>
      </c>
      <c r="D63" s="13" t="n">
        <v>19888.0</v>
      </c>
      <c r="E63" s="13" t="s">
        <v>6</v>
      </c>
      <c r="F63" s="13" t="s">
        <v>6</v>
      </c>
      <c r="G63" s="13" t="s">
        <v>6</v>
      </c>
      <c r="H63" s="13" t="s">
        <v>6</v>
      </c>
      <c r="I63" s="13" t="s">
        <v>6</v>
      </c>
      <c r="J63" s="13" t="s">
        <v>6</v>
      </c>
      <c r="K63" s="13" t="s">
        <v>6</v>
      </c>
      <c r="L63" s="13" t="s">
        <v>6</v>
      </c>
      <c r="M63" s="13" t="s">
        <v>6</v>
      </c>
      <c r="N63" s="13" t="s">
        <v>6</v>
      </c>
      <c r="O63" s="13" t="s">
        <v>6</v>
      </c>
      <c r="P63" s="13" t="n">
        <f>SUM(D63:O63)</f>
        <v>19888.0</v>
      </c>
      <c r="Q63" s="13" t="n">
        <v>19886.0</v>
      </c>
      <c r="R63" s="13" t="s">
        <v>6</v>
      </c>
      <c r="S63" s="13" t="s">
        <v>6</v>
      </c>
      <c r="T63" s="13" t="s">
        <v>6</v>
      </c>
      <c r="U63" s="13" t="s">
        <v>6</v>
      </c>
      <c r="V63" s="13" t="s">
        <v>6</v>
      </c>
      <c r="W63" s="13" t="s">
        <v>6</v>
      </c>
      <c r="X63" s="13" t="s">
        <v>6</v>
      </c>
      <c r="Y63" s="13" t="s">
        <v>6</v>
      </c>
      <c r="Z63" s="13" t="s">
        <v>6</v>
      </c>
      <c r="AA63" s="13" t="s">
        <v>6</v>
      </c>
      <c r="AB63" s="13" t="s">
        <v>6</v>
      </c>
      <c r="AC63" s="13" t="n">
        <f>SUM(Q63:AB63)</f>
        <v>19886.0</v>
      </c>
      <c r="AD63" s="14" t="n">
        <f>P63-AC63</f>
        <v>2.0</v>
      </c>
      <c r="AE63" s="9" t="n">
        <f>IF(AC63&lt;&gt;0,AD63/AC63*100,0)</f>
        <v>0.010057326762546516</v>
      </c>
      <c r="AF63" s="10" t="s">
        <v>106</v>
      </c>
    </row>
    <row r="64">
      <c r="A64" s="2" t="s">
        <v>81</v>
      </c>
      <c r="B64" s="3" t="s">
        <v>107</v>
      </c>
      <c r="C64" s="10" t="s">
        <v>84</v>
      </c>
      <c r="D64" s="13" t="n">
        <v>725.0</v>
      </c>
      <c r="E64" s="13" t="s">
        <v>6</v>
      </c>
      <c r="F64" s="13" t="s">
        <v>6</v>
      </c>
      <c r="G64" s="13" t="s">
        <v>6</v>
      </c>
      <c r="H64" s="13" t="s">
        <v>6</v>
      </c>
      <c r="I64" s="13" t="s">
        <v>6</v>
      </c>
      <c r="J64" s="13" t="s">
        <v>6</v>
      </c>
      <c r="K64" s="13" t="s">
        <v>6</v>
      </c>
      <c r="L64" s="13" t="s">
        <v>6</v>
      </c>
      <c r="M64" s="13" t="s">
        <v>6</v>
      </c>
      <c r="N64" s="13" t="s">
        <v>6</v>
      </c>
      <c r="O64" s="13" t="s">
        <v>6</v>
      </c>
      <c r="P64" s="13" t="n">
        <f>SUM(D64:O64)</f>
        <v>725.0</v>
      </c>
      <c r="Q64" s="13" t="n">
        <v>621.0</v>
      </c>
      <c r="R64" s="13" t="s">
        <v>6</v>
      </c>
      <c r="S64" s="13" t="s">
        <v>6</v>
      </c>
      <c r="T64" s="13" t="s">
        <v>6</v>
      </c>
      <c r="U64" s="13" t="s">
        <v>6</v>
      </c>
      <c r="V64" s="13" t="s">
        <v>6</v>
      </c>
      <c r="W64" s="13" t="s">
        <v>6</v>
      </c>
      <c r="X64" s="13" t="s">
        <v>6</v>
      </c>
      <c r="Y64" s="13" t="s">
        <v>6</v>
      </c>
      <c r="Z64" s="13" t="s">
        <v>6</v>
      </c>
      <c r="AA64" s="13" t="s">
        <v>6</v>
      </c>
      <c r="AB64" s="13" t="s">
        <v>6</v>
      </c>
      <c r="AC64" s="13" t="n">
        <f>SUM(Q64:AB64)</f>
        <v>621.0</v>
      </c>
      <c r="AD64" s="14" t="n">
        <f>P64-AC64</f>
        <v>104.0</v>
      </c>
      <c r="AE64" s="9" t="n">
        <f>IF(AC64&lt;&gt;0,AD64/AC64*100,0)</f>
        <v>16.74718196457327</v>
      </c>
      <c r="AF64" s="10" t="s">
        <v>108</v>
      </c>
    </row>
    <row r="65">
      <c r="A65" s="2" t="s">
        <v>81</v>
      </c>
      <c r="B65" s="3" t="s">
        <v>109</v>
      </c>
      <c r="C65" s="10" t="s">
        <v>6</v>
      </c>
      <c r="D65" s="13" t="s">
        <v>6</v>
      </c>
      <c r="E65" s="13" t="s">
        <v>6</v>
      </c>
      <c r="F65" s="13" t="s">
        <v>6</v>
      </c>
      <c r="G65" s="13" t="s">
        <v>6</v>
      </c>
      <c r="H65" s="13" t="s">
        <v>6</v>
      </c>
      <c r="I65" s="13" t="s">
        <v>6</v>
      </c>
      <c r="J65" s="13" t="s">
        <v>6</v>
      </c>
      <c r="K65" s="13" t="s">
        <v>6</v>
      </c>
      <c r="L65" s="13" t="s">
        <v>6</v>
      </c>
      <c r="M65" s="13" t="s">
        <v>6</v>
      </c>
      <c r="N65" s="13" t="s">
        <v>6</v>
      </c>
      <c r="O65" s="13" t="s">
        <v>6</v>
      </c>
      <c r="P65" s="13" t="s">
        <v>6</v>
      </c>
      <c r="Q65" s="13" t="s">
        <v>6</v>
      </c>
      <c r="R65" s="13" t="s">
        <v>6</v>
      </c>
      <c r="S65" s="13" t="s">
        <v>6</v>
      </c>
      <c r="T65" s="13" t="s">
        <v>6</v>
      </c>
      <c r="U65" s="13" t="s">
        <v>6</v>
      </c>
      <c r="V65" s="13" t="s">
        <v>6</v>
      </c>
      <c r="W65" s="13" t="s">
        <v>6</v>
      </c>
      <c r="X65" s="13" t="s">
        <v>6</v>
      </c>
      <c r="Y65" s="13" t="s">
        <v>6</v>
      </c>
      <c r="Z65" s="13" t="s">
        <v>6</v>
      </c>
      <c r="AA65" s="13" t="s">
        <v>6</v>
      </c>
      <c r="AB65" s="13" t="s">
        <v>6</v>
      </c>
      <c r="AC65" s="13" t="s">
        <v>6</v>
      </c>
      <c r="AD65" s="14" t="s">
        <v>6</v>
      </c>
      <c r="AE65" s="9" t="s">
        <v>6</v>
      </c>
      <c r="AF65" s="10" t="s">
        <v>6</v>
      </c>
    </row>
    <row r="66">
      <c r="A66" s="2" t="s">
        <v>81</v>
      </c>
      <c r="B66" s="3" t="s">
        <v>110</v>
      </c>
      <c r="C66" s="10" t="s">
        <v>84</v>
      </c>
      <c r="D66" s="13" t="n">
        <v>199161.0</v>
      </c>
      <c r="E66" s="13" t="s">
        <v>6</v>
      </c>
      <c r="F66" s="13" t="s">
        <v>6</v>
      </c>
      <c r="G66" s="13" t="s">
        <v>6</v>
      </c>
      <c r="H66" s="13" t="s">
        <v>6</v>
      </c>
      <c r="I66" s="13" t="s">
        <v>6</v>
      </c>
      <c r="J66" s="13" t="s">
        <v>6</v>
      </c>
      <c r="K66" s="13" t="s">
        <v>6</v>
      </c>
      <c r="L66" s="13" t="s">
        <v>6</v>
      </c>
      <c r="M66" s="13" t="s">
        <v>6</v>
      </c>
      <c r="N66" s="13" t="s">
        <v>6</v>
      </c>
      <c r="O66" s="13" t="s">
        <v>6</v>
      </c>
      <c r="P66" s="13" t="n">
        <f>SUM(D66:O66)</f>
        <v>199161.0</v>
      </c>
      <c r="Q66" s="13" t="n">
        <v>217858.0</v>
      </c>
      <c r="R66" s="13" t="s">
        <v>6</v>
      </c>
      <c r="S66" s="13" t="s">
        <v>6</v>
      </c>
      <c r="T66" s="13" t="s">
        <v>6</v>
      </c>
      <c r="U66" s="13" t="s">
        <v>6</v>
      </c>
      <c r="V66" s="13" t="s">
        <v>6</v>
      </c>
      <c r="W66" s="13" t="s">
        <v>6</v>
      </c>
      <c r="X66" s="13" t="s">
        <v>6</v>
      </c>
      <c r="Y66" s="13" t="s">
        <v>6</v>
      </c>
      <c r="Z66" s="13" t="s">
        <v>6</v>
      </c>
      <c r="AA66" s="13" t="s">
        <v>6</v>
      </c>
      <c r="AB66" s="13" t="s">
        <v>6</v>
      </c>
      <c r="AC66" s="13" t="n">
        <f>SUM(Q66:AB66)</f>
        <v>217858.0</v>
      </c>
      <c r="AD66" s="14" t="n">
        <f>P66-AC66</f>
        <v>-18697.0</v>
      </c>
      <c r="AE66" s="9" t="n">
        <f>IF(AC66&lt;&gt;0,AD66/AC66*100,0)</f>
        <v>-8.582195742180687</v>
      </c>
      <c r="AF66" s="10" t="s">
        <v>48</v>
      </c>
    </row>
    <row r="67">
      <c r="A67" s="2" t="s">
        <v>81</v>
      </c>
      <c r="B67" s="3" t="s">
        <v>111</v>
      </c>
      <c r="C67" s="10" t="s">
        <v>84</v>
      </c>
      <c r="D67" s="13" t="n">
        <v>20886.0</v>
      </c>
      <c r="E67" s="13" t="s">
        <v>6</v>
      </c>
      <c r="F67" s="13" t="s">
        <v>6</v>
      </c>
      <c r="G67" s="13" t="s">
        <v>6</v>
      </c>
      <c r="H67" s="13" t="s">
        <v>6</v>
      </c>
      <c r="I67" s="13" t="s">
        <v>6</v>
      </c>
      <c r="J67" s="13" t="s">
        <v>6</v>
      </c>
      <c r="K67" s="13" t="s">
        <v>6</v>
      </c>
      <c r="L67" s="13" t="s">
        <v>6</v>
      </c>
      <c r="M67" s="13" t="s">
        <v>6</v>
      </c>
      <c r="N67" s="13" t="s">
        <v>6</v>
      </c>
      <c r="O67" s="13" t="s">
        <v>6</v>
      </c>
      <c r="P67" s="13" t="n">
        <f>SUM(D67:O67)</f>
        <v>20886.0</v>
      </c>
      <c r="Q67" s="13" t="n">
        <v>22344.0</v>
      </c>
      <c r="R67" s="13" t="s">
        <v>6</v>
      </c>
      <c r="S67" s="13" t="s">
        <v>6</v>
      </c>
      <c r="T67" s="13" t="s">
        <v>6</v>
      </c>
      <c r="U67" s="13" t="s">
        <v>6</v>
      </c>
      <c r="V67" s="13" t="s">
        <v>6</v>
      </c>
      <c r="W67" s="13" t="s">
        <v>6</v>
      </c>
      <c r="X67" s="13" t="s">
        <v>6</v>
      </c>
      <c r="Y67" s="13" t="s">
        <v>6</v>
      </c>
      <c r="Z67" s="13" t="s">
        <v>6</v>
      </c>
      <c r="AA67" s="13" t="s">
        <v>6</v>
      </c>
      <c r="AB67" s="13" t="s">
        <v>6</v>
      </c>
      <c r="AC67" s="13" t="n">
        <f>SUM(Q67:AB67)</f>
        <v>22344.0</v>
      </c>
      <c r="AD67" s="14" t="n">
        <f>P67-AC67</f>
        <v>-1458.0</v>
      </c>
      <c r="AE67" s="9" t="n">
        <f>IF(AC67&lt;&gt;0,AD67/AC67*100,0)</f>
        <v>-6.5252416756176155</v>
      </c>
      <c r="AF67" s="10" t="s">
        <v>112</v>
      </c>
    </row>
    <row r="68">
      <c r="A68" s="2" t="s">
        <v>81</v>
      </c>
      <c r="B68" s="3" t="s">
        <v>113</v>
      </c>
      <c r="C68" s="10" t="s">
        <v>84</v>
      </c>
      <c r="D68" s="13" t="n">
        <v>11272.0</v>
      </c>
      <c r="E68" s="13" t="s">
        <v>6</v>
      </c>
      <c r="F68" s="13" t="s">
        <v>6</v>
      </c>
      <c r="G68" s="13" t="s">
        <v>6</v>
      </c>
      <c r="H68" s="13" t="s">
        <v>6</v>
      </c>
      <c r="I68" s="13" t="s">
        <v>6</v>
      </c>
      <c r="J68" s="13" t="s">
        <v>6</v>
      </c>
      <c r="K68" s="13" t="s">
        <v>6</v>
      </c>
      <c r="L68" s="13" t="s">
        <v>6</v>
      </c>
      <c r="M68" s="13" t="s">
        <v>6</v>
      </c>
      <c r="N68" s="13" t="s">
        <v>6</v>
      </c>
      <c r="O68" s="13" t="s">
        <v>6</v>
      </c>
      <c r="P68" s="13" t="n">
        <f>SUM(D68:O68)</f>
        <v>11272.0</v>
      </c>
      <c r="Q68" s="13" t="n">
        <v>2214.0</v>
      </c>
      <c r="R68" s="13" t="s">
        <v>6</v>
      </c>
      <c r="S68" s="13" t="s">
        <v>6</v>
      </c>
      <c r="T68" s="13" t="s">
        <v>6</v>
      </c>
      <c r="U68" s="13" t="s">
        <v>6</v>
      </c>
      <c r="V68" s="13" t="s">
        <v>6</v>
      </c>
      <c r="W68" s="13" t="s">
        <v>6</v>
      </c>
      <c r="X68" s="13" t="s">
        <v>6</v>
      </c>
      <c r="Y68" s="13" t="s">
        <v>6</v>
      </c>
      <c r="Z68" s="13" t="s">
        <v>6</v>
      </c>
      <c r="AA68" s="13" t="s">
        <v>6</v>
      </c>
      <c r="AB68" s="13" t="s">
        <v>6</v>
      </c>
      <c r="AC68" s="13" t="n">
        <f>SUM(Q68:AB68)</f>
        <v>2214.0</v>
      </c>
      <c r="AD68" s="14" t="n">
        <f>P68-AC68</f>
        <v>9058.0</v>
      </c>
      <c r="AE68" s="9" t="n">
        <f>IF(AC68&lt;&gt;0,AD68/AC68*100,0)</f>
        <v>409.12375790424574</v>
      </c>
      <c r="AF68" s="10" t="s">
        <v>114</v>
      </c>
    </row>
    <row r="69">
      <c r="A69" s="2" t="s">
        <v>81</v>
      </c>
      <c r="B69" s="3" t="s">
        <v>115</v>
      </c>
      <c r="C69" s="10" t="s">
        <v>84</v>
      </c>
      <c r="D69" s="13" t="n">
        <v>80120.0</v>
      </c>
      <c r="E69" s="13" t="s">
        <v>6</v>
      </c>
      <c r="F69" s="13" t="s">
        <v>6</v>
      </c>
      <c r="G69" s="13" t="s">
        <v>6</v>
      </c>
      <c r="H69" s="13" t="s">
        <v>6</v>
      </c>
      <c r="I69" s="13" t="s">
        <v>6</v>
      </c>
      <c r="J69" s="13" t="s">
        <v>6</v>
      </c>
      <c r="K69" s="13" t="s">
        <v>6</v>
      </c>
      <c r="L69" s="13" t="s">
        <v>6</v>
      </c>
      <c r="M69" s="13" t="s">
        <v>6</v>
      </c>
      <c r="N69" s="13" t="s">
        <v>6</v>
      </c>
      <c r="O69" s="13" t="s">
        <v>6</v>
      </c>
      <c r="P69" s="13" t="n">
        <f>SUM(D69:O69)</f>
        <v>80120.0</v>
      </c>
      <c r="Q69" s="13" t="n">
        <v>73259.0</v>
      </c>
      <c r="R69" s="13" t="s">
        <v>6</v>
      </c>
      <c r="S69" s="13" t="s">
        <v>6</v>
      </c>
      <c r="T69" s="13" t="s">
        <v>6</v>
      </c>
      <c r="U69" s="13" t="s">
        <v>6</v>
      </c>
      <c r="V69" s="13" t="s">
        <v>6</v>
      </c>
      <c r="W69" s="13" t="s">
        <v>6</v>
      </c>
      <c r="X69" s="13" t="s">
        <v>6</v>
      </c>
      <c r="Y69" s="13" t="s">
        <v>6</v>
      </c>
      <c r="Z69" s="13" t="s">
        <v>6</v>
      </c>
      <c r="AA69" s="13" t="s">
        <v>6</v>
      </c>
      <c r="AB69" s="13" t="s">
        <v>6</v>
      </c>
      <c r="AC69" s="13" t="n">
        <f>SUM(Q69:AB69)</f>
        <v>73259.0</v>
      </c>
      <c r="AD69" s="14" t="n">
        <f>P69-AC69</f>
        <v>6861.0</v>
      </c>
      <c r="AE69" s="9" t="n">
        <f>IF(AC69&lt;&gt;0,AD69/AC69*100,0)</f>
        <v>9.365402203142276</v>
      </c>
      <c r="AF69" s="10" t="s">
        <v>112</v>
      </c>
    </row>
    <row r="70">
      <c r="A70" s="2" t="s">
        <v>81</v>
      </c>
      <c r="B70" s="3" t="s">
        <v>116</v>
      </c>
      <c r="C70" s="10" t="s">
        <v>117</v>
      </c>
      <c r="D70" s="13" t="n">
        <v>44473.0</v>
      </c>
      <c r="E70" s="13" t="s">
        <v>6</v>
      </c>
      <c r="F70" s="13" t="s">
        <v>6</v>
      </c>
      <c r="G70" s="13" t="s">
        <v>6</v>
      </c>
      <c r="H70" s="13" t="s">
        <v>6</v>
      </c>
      <c r="I70" s="13" t="s">
        <v>6</v>
      </c>
      <c r="J70" s="13" t="s">
        <v>6</v>
      </c>
      <c r="K70" s="13" t="s">
        <v>6</v>
      </c>
      <c r="L70" s="13" t="s">
        <v>6</v>
      </c>
      <c r="M70" s="13" t="s">
        <v>6</v>
      </c>
      <c r="N70" s="13" t="s">
        <v>6</v>
      </c>
      <c r="O70" s="13" t="s">
        <v>6</v>
      </c>
      <c r="P70" s="13" t="n">
        <f>SUM(D70:O70)</f>
        <v>44473.0</v>
      </c>
      <c r="Q70" s="13" t="n">
        <v>41185.0</v>
      </c>
      <c r="R70" s="13" t="s">
        <v>6</v>
      </c>
      <c r="S70" s="13" t="s">
        <v>6</v>
      </c>
      <c r="T70" s="13" t="s">
        <v>6</v>
      </c>
      <c r="U70" s="13" t="s">
        <v>6</v>
      </c>
      <c r="V70" s="13" t="s">
        <v>6</v>
      </c>
      <c r="W70" s="13" t="s">
        <v>6</v>
      </c>
      <c r="X70" s="13" t="s">
        <v>6</v>
      </c>
      <c r="Y70" s="13" t="s">
        <v>6</v>
      </c>
      <c r="Z70" s="13" t="s">
        <v>6</v>
      </c>
      <c r="AA70" s="13" t="s">
        <v>6</v>
      </c>
      <c r="AB70" s="13" t="s">
        <v>6</v>
      </c>
      <c r="AC70" s="13" t="n">
        <f>SUM(Q70:AB70)</f>
        <v>41185.0</v>
      </c>
      <c r="AD70" s="14" t="n">
        <f>P70-AC70</f>
        <v>3288.0</v>
      </c>
      <c r="AE70" s="9" t="n">
        <f>IF(AC70&lt;&gt;0,AD70/AC70*100,0)</f>
        <v>7.98348913439359</v>
      </c>
      <c r="AF70" s="10" t="s">
        <v>112</v>
      </c>
    </row>
    <row r="71">
      <c r="A71" s="2" t="s">
        <v>81</v>
      </c>
      <c r="B71" s="3" t="s">
        <v>118</v>
      </c>
      <c r="C71" s="10" t="s">
        <v>84</v>
      </c>
      <c r="D71" s="13" t="n">
        <v>7522.0</v>
      </c>
      <c r="E71" s="13" t="s">
        <v>6</v>
      </c>
      <c r="F71" s="13" t="s">
        <v>6</v>
      </c>
      <c r="G71" s="13" t="s">
        <v>6</v>
      </c>
      <c r="H71" s="13" t="s">
        <v>6</v>
      </c>
      <c r="I71" s="13" t="s">
        <v>6</v>
      </c>
      <c r="J71" s="13" t="s">
        <v>6</v>
      </c>
      <c r="K71" s="13" t="s">
        <v>6</v>
      </c>
      <c r="L71" s="13" t="s">
        <v>6</v>
      </c>
      <c r="M71" s="13" t="s">
        <v>6</v>
      </c>
      <c r="N71" s="13" t="s">
        <v>6</v>
      </c>
      <c r="O71" s="13" t="s">
        <v>6</v>
      </c>
      <c r="P71" s="13" t="n">
        <f>SUM(D71:O71)</f>
        <v>7522.0</v>
      </c>
      <c r="Q71" s="13" t="n">
        <v>5481.0</v>
      </c>
      <c r="R71" s="13" t="s">
        <v>6</v>
      </c>
      <c r="S71" s="13" t="s">
        <v>6</v>
      </c>
      <c r="T71" s="13" t="s">
        <v>6</v>
      </c>
      <c r="U71" s="13" t="s">
        <v>6</v>
      </c>
      <c r="V71" s="13" t="s">
        <v>6</v>
      </c>
      <c r="W71" s="13" t="s">
        <v>6</v>
      </c>
      <c r="X71" s="13" t="s">
        <v>6</v>
      </c>
      <c r="Y71" s="13" t="s">
        <v>6</v>
      </c>
      <c r="Z71" s="13" t="s">
        <v>6</v>
      </c>
      <c r="AA71" s="13" t="s">
        <v>6</v>
      </c>
      <c r="AB71" s="13" t="s">
        <v>6</v>
      </c>
      <c r="AC71" s="13" t="n">
        <f>SUM(Q71:AB71)</f>
        <v>5481.0</v>
      </c>
      <c r="AD71" s="14" t="n">
        <f>P71-AC71</f>
        <v>2041.0</v>
      </c>
      <c r="AE71" s="9" t="n">
        <f>IF(AC71&lt;&gt;0,AD71/AC71*100,0)</f>
        <v>37.23773034117862</v>
      </c>
      <c r="AF71" s="10" t="s">
        <v>48</v>
      </c>
    </row>
    <row r="72">
      <c r="A72" s="2" t="s">
        <v>81</v>
      </c>
      <c r="B72" s="3" t="s">
        <v>119</v>
      </c>
      <c r="C72" s="10" t="s">
        <v>84</v>
      </c>
      <c r="D72" s="13" t="n">
        <v>11216.0</v>
      </c>
      <c r="E72" s="13" t="s">
        <v>6</v>
      </c>
      <c r="F72" s="13" t="s">
        <v>6</v>
      </c>
      <c r="G72" s="13" t="s">
        <v>6</v>
      </c>
      <c r="H72" s="13" t="s">
        <v>6</v>
      </c>
      <c r="I72" s="13" t="s">
        <v>6</v>
      </c>
      <c r="J72" s="13" t="s">
        <v>6</v>
      </c>
      <c r="K72" s="13" t="s">
        <v>6</v>
      </c>
      <c r="L72" s="13" t="s">
        <v>6</v>
      </c>
      <c r="M72" s="13" t="s">
        <v>6</v>
      </c>
      <c r="N72" s="13" t="s">
        <v>6</v>
      </c>
      <c r="O72" s="13" t="s">
        <v>6</v>
      </c>
      <c r="P72" s="13" t="n">
        <f>SUM(D72:O72)</f>
        <v>11216.0</v>
      </c>
      <c r="Q72" s="13" t="n">
        <v>23967.0</v>
      </c>
      <c r="R72" s="13" t="s">
        <v>6</v>
      </c>
      <c r="S72" s="13" t="s">
        <v>6</v>
      </c>
      <c r="T72" s="13" t="s">
        <v>6</v>
      </c>
      <c r="U72" s="13" t="s">
        <v>6</v>
      </c>
      <c r="V72" s="13" t="s">
        <v>6</v>
      </c>
      <c r="W72" s="13" t="s">
        <v>6</v>
      </c>
      <c r="X72" s="13" t="s">
        <v>6</v>
      </c>
      <c r="Y72" s="13" t="s">
        <v>6</v>
      </c>
      <c r="Z72" s="13" t="s">
        <v>6</v>
      </c>
      <c r="AA72" s="13" t="s">
        <v>6</v>
      </c>
      <c r="AB72" s="13" t="s">
        <v>6</v>
      </c>
      <c r="AC72" s="13" t="n">
        <f>SUM(Q72:AB72)</f>
        <v>23967.0</v>
      </c>
      <c r="AD72" s="14" t="n">
        <f>P72-AC72</f>
        <v>-12751.0</v>
      </c>
      <c r="AE72" s="9" t="n">
        <f>IF(AC72&lt;&gt;0,AD72/AC72*100,0)</f>
        <v>-53.202319856469316</v>
      </c>
      <c r="AF72" s="10" t="s">
        <v>120</v>
      </c>
    </row>
    <row r="73">
      <c r="A73" s="2" t="s">
        <v>81</v>
      </c>
      <c r="B73" s="3" t="s">
        <v>121</v>
      </c>
      <c r="C73" s="10" t="s">
        <v>84</v>
      </c>
      <c r="D73" s="13" t="n">
        <v>15946.0</v>
      </c>
      <c r="E73" s="13" t="s">
        <v>6</v>
      </c>
      <c r="F73" s="13" t="s">
        <v>6</v>
      </c>
      <c r="G73" s="13" t="s">
        <v>6</v>
      </c>
      <c r="H73" s="13" t="s">
        <v>6</v>
      </c>
      <c r="I73" s="13" t="s">
        <v>6</v>
      </c>
      <c r="J73" s="13" t="s">
        <v>6</v>
      </c>
      <c r="K73" s="13" t="s">
        <v>6</v>
      </c>
      <c r="L73" s="13" t="s">
        <v>6</v>
      </c>
      <c r="M73" s="13" t="s">
        <v>6</v>
      </c>
      <c r="N73" s="13" t="s">
        <v>6</v>
      </c>
      <c r="O73" s="13" t="s">
        <v>6</v>
      </c>
      <c r="P73" s="13" t="n">
        <f>SUM(D73:O73)</f>
        <v>15946.0</v>
      </c>
      <c r="Q73" s="13" t="n">
        <v>20378.0</v>
      </c>
      <c r="R73" s="13" t="s">
        <v>6</v>
      </c>
      <c r="S73" s="13" t="s">
        <v>6</v>
      </c>
      <c r="T73" s="13" t="s">
        <v>6</v>
      </c>
      <c r="U73" s="13" t="s">
        <v>6</v>
      </c>
      <c r="V73" s="13" t="s">
        <v>6</v>
      </c>
      <c r="W73" s="13" t="s">
        <v>6</v>
      </c>
      <c r="X73" s="13" t="s">
        <v>6</v>
      </c>
      <c r="Y73" s="13" t="s">
        <v>6</v>
      </c>
      <c r="Z73" s="13" t="s">
        <v>6</v>
      </c>
      <c r="AA73" s="13" t="s">
        <v>6</v>
      </c>
      <c r="AB73" s="13" t="s">
        <v>6</v>
      </c>
      <c r="AC73" s="13" t="n">
        <f>SUM(Q73:AB73)</f>
        <v>20378.0</v>
      </c>
      <c r="AD73" s="14" t="n">
        <f>P73-AC73</f>
        <v>-4432.0</v>
      </c>
      <c r="AE73" s="9" t="n">
        <f>IF(AC73&lt;&gt;0,AD73/AC73*100,0)</f>
        <v>-21.748944940622238</v>
      </c>
      <c r="AF73" s="10" t="s">
        <v>112</v>
      </c>
    </row>
    <row r="74">
      <c r="A74" s="2" t="s">
        <v>81</v>
      </c>
      <c r="B74" s="3" t="s">
        <v>122</v>
      </c>
      <c r="C74" s="10" t="s">
        <v>117</v>
      </c>
      <c r="D74" s="13" t="n">
        <v>21597.0</v>
      </c>
      <c r="E74" s="13" t="s">
        <v>6</v>
      </c>
      <c r="F74" s="13" t="s">
        <v>6</v>
      </c>
      <c r="G74" s="13" t="s">
        <v>6</v>
      </c>
      <c r="H74" s="13" t="s">
        <v>6</v>
      </c>
      <c r="I74" s="13" t="s">
        <v>6</v>
      </c>
      <c r="J74" s="13" t="s">
        <v>6</v>
      </c>
      <c r="K74" s="13" t="s">
        <v>6</v>
      </c>
      <c r="L74" s="13" t="s">
        <v>6</v>
      </c>
      <c r="M74" s="13" t="s">
        <v>6</v>
      </c>
      <c r="N74" s="13" t="s">
        <v>6</v>
      </c>
      <c r="O74" s="13" t="s">
        <v>6</v>
      </c>
      <c r="P74" s="13" t="n">
        <f>SUM(D74:O74)</f>
        <v>21597.0</v>
      </c>
      <c r="Q74" s="13" t="n">
        <v>14837.0</v>
      </c>
      <c r="R74" s="13" t="s">
        <v>6</v>
      </c>
      <c r="S74" s="13" t="s">
        <v>6</v>
      </c>
      <c r="T74" s="13" t="s">
        <v>6</v>
      </c>
      <c r="U74" s="13" t="s">
        <v>6</v>
      </c>
      <c r="V74" s="13" t="s">
        <v>6</v>
      </c>
      <c r="W74" s="13" t="s">
        <v>6</v>
      </c>
      <c r="X74" s="13" t="s">
        <v>6</v>
      </c>
      <c r="Y74" s="13" t="s">
        <v>6</v>
      </c>
      <c r="Z74" s="13" t="s">
        <v>6</v>
      </c>
      <c r="AA74" s="13" t="s">
        <v>6</v>
      </c>
      <c r="AB74" s="13" t="s">
        <v>6</v>
      </c>
      <c r="AC74" s="13" t="n">
        <f>SUM(Q74:AB74)</f>
        <v>14837.0</v>
      </c>
      <c r="AD74" s="14" t="n">
        <f>P74-AC74</f>
        <v>6760.0</v>
      </c>
      <c r="AE74" s="9" t="n">
        <f>IF(AC74&lt;&gt;0,AD74/AC74*100,0)</f>
        <v>45.561771247556784</v>
      </c>
      <c r="AF74" s="10" t="s">
        <v>48</v>
      </c>
    </row>
    <row r="75">
      <c r="A75" s="2" t="s">
        <v>81</v>
      </c>
      <c r="B75" s="3" t="s">
        <v>123</v>
      </c>
      <c r="C75" s="10" t="s">
        <v>6</v>
      </c>
      <c r="D75" s="13" t="s">
        <v>6</v>
      </c>
      <c r="E75" s="13" t="s">
        <v>6</v>
      </c>
      <c r="F75" s="13" t="s">
        <v>6</v>
      </c>
      <c r="G75" s="13" t="s">
        <v>6</v>
      </c>
      <c r="H75" s="13" t="s">
        <v>6</v>
      </c>
      <c r="I75" s="13" t="s">
        <v>6</v>
      </c>
      <c r="J75" s="13" t="s">
        <v>6</v>
      </c>
      <c r="K75" s="13" t="s">
        <v>6</v>
      </c>
      <c r="L75" s="13" t="s">
        <v>6</v>
      </c>
      <c r="M75" s="13" t="s">
        <v>6</v>
      </c>
      <c r="N75" s="13" t="s">
        <v>6</v>
      </c>
      <c r="O75" s="13" t="s">
        <v>6</v>
      </c>
      <c r="P75" s="13" t="s">
        <v>6</v>
      </c>
      <c r="Q75" s="13" t="s">
        <v>6</v>
      </c>
      <c r="R75" s="13" t="s">
        <v>6</v>
      </c>
      <c r="S75" s="13" t="s">
        <v>6</v>
      </c>
      <c r="T75" s="13" t="s">
        <v>6</v>
      </c>
      <c r="U75" s="13" t="s">
        <v>6</v>
      </c>
      <c r="V75" s="13" t="s">
        <v>6</v>
      </c>
      <c r="W75" s="13" t="s">
        <v>6</v>
      </c>
      <c r="X75" s="13" t="s">
        <v>6</v>
      </c>
      <c r="Y75" s="13" t="s">
        <v>6</v>
      </c>
      <c r="Z75" s="13" t="s">
        <v>6</v>
      </c>
      <c r="AA75" s="13" t="s">
        <v>6</v>
      </c>
      <c r="AB75" s="13" t="s">
        <v>6</v>
      </c>
      <c r="AC75" s="13" t="s">
        <v>6</v>
      </c>
      <c r="AD75" s="14" t="s">
        <v>6</v>
      </c>
      <c r="AE75" s="9" t="s">
        <v>6</v>
      </c>
      <c r="AF75" s="10" t="s">
        <v>6</v>
      </c>
    </row>
    <row r="76">
      <c r="A76" s="2" t="s">
        <v>81</v>
      </c>
      <c r="B76" s="3" t="s">
        <v>124</v>
      </c>
      <c r="C76" s="10" t="s">
        <v>125</v>
      </c>
      <c r="D76" s="13" t="n">
        <v>42096.0</v>
      </c>
      <c r="E76" s="13" t="s">
        <v>6</v>
      </c>
      <c r="F76" s="13" t="s">
        <v>6</v>
      </c>
      <c r="G76" s="13" t="s">
        <v>6</v>
      </c>
      <c r="H76" s="13" t="s">
        <v>6</v>
      </c>
      <c r="I76" s="13" t="s">
        <v>6</v>
      </c>
      <c r="J76" s="13" t="s">
        <v>6</v>
      </c>
      <c r="K76" s="13" t="s">
        <v>6</v>
      </c>
      <c r="L76" s="13" t="s">
        <v>6</v>
      </c>
      <c r="M76" s="13" t="s">
        <v>6</v>
      </c>
      <c r="N76" s="13" t="s">
        <v>6</v>
      </c>
      <c r="O76" s="13" t="s">
        <v>6</v>
      </c>
      <c r="P76" s="13" t="n">
        <f>SUM(D76:O76)</f>
        <v>42096.0</v>
      </c>
      <c r="Q76" s="13" t="n">
        <v>16787.0</v>
      </c>
      <c r="R76" s="13" t="s">
        <v>6</v>
      </c>
      <c r="S76" s="13" t="s">
        <v>6</v>
      </c>
      <c r="T76" s="13" t="s">
        <v>6</v>
      </c>
      <c r="U76" s="13" t="s">
        <v>6</v>
      </c>
      <c r="V76" s="13" t="s">
        <v>6</v>
      </c>
      <c r="W76" s="13" t="s">
        <v>6</v>
      </c>
      <c r="X76" s="13" t="s">
        <v>6</v>
      </c>
      <c r="Y76" s="13" t="s">
        <v>6</v>
      </c>
      <c r="Z76" s="13" t="s">
        <v>6</v>
      </c>
      <c r="AA76" s="13" t="s">
        <v>6</v>
      </c>
      <c r="AB76" s="13" t="s">
        <v>6</v>
      </c>
      <c r="AC76" s="13" t="n">
        <f>SUM(Q76:AB76)</f>
        <v>16787.0</v>
      </c>
      <c r="AD76" s="14" t="n">
        <f>P76-AC76</f>
        <v>25309.0</v>
      </c>
      <c r="AE76" s="9" t="n">
        <f>IF(AC76&lt;&gt;0,AD76/AC76*100,0)</f>
        <v>150.7654732828975</v>
      </c>
      <c r="AF76" s="10" t="s">
        <v>126</v>
      </c>
    </row>
    <row r="77">
      <c r="A77" s="2" t="s">
        <v>81</v>
      </c>
      <c r="B77" s="3" t="s">
        <v>127</v>
      </c>
      <c r="C77" s="10" t="s">
        <v>125</v>
      </c>
      <c r="D77" s="13" t="n">
        <v>41887.0</v>
      </c>
      <c r="E77" s="13" t="s">
        <v>6</v>
      </c>
      <c r="F77" s="13" t="s">
        <v>6</v>
      </c>
      <c r="G77" s="13" t="s">
        <v>6</v>
      </c>
      <c r="H77" s="13" t="s">
        <v>6</v>
      </c>
      <c r="I77" s="13" t="s">
        <v>6</v>
      </c>
      <c r="J77" s="13" t="s">
        <v>6</v>
      </c>
      <c r="K77" s="13" t="s">
        <v>6</v>
      </c>
      <c r="L77" s="13" t="s">
        <v>6</v>
      </c>
      <c r="M77" s="13" t="s">
        <v>6</v>
      </c>
      <c r="N77" s="13" t="s">
        <v>6</v>
      </c>
      <c r="O77" s="13" t="s">
        <v>6</v>
      </c>
      <c r="P77" s="13" t="n">
        <f>SUM(D77:O77)</f>
        <v>41887.0</v>
      </c>
      <c r="Q77" s="13" t="n">
        <v>35508.0</v>
      </c>
      <c r="R77" s="13" t="s">
        <v>6</v>
      </c>
      <c r="S77" s="13" t="s">
        <v>6</v>
      </c>
      <c r="T77" s="13" t="s">
        <v>6</v>
      </c>
      <c r="U77" s="13" t="s">
        <v>6</v>
      </c>
      <c r="V77" s="13" t="s">
        <v>6</v>
      </c>
      <c r="W77" s="13" t="s">
        <v>6</v>
      </c>
      <c r="X77" s="13" t="s">
        <v>6</v>
      </c>
      <c r="Y77" s="13" t="s">
        <v>6</v>
      </c>
      <c r="Z77" s="13" t="s">
        <v>6</v>
      </c>
      <c r="AA77" s="13" t="s">
        <v>6</v>
      </c>
      <c r="AB77" s="13" t="s">
        <v>6</v>
      </c>
      <c r="AC77" s="13" t="n">
        <f>SUM(Q77:AB77)</f>
        <v>35508.0</v>
      </c>
      <c r="AD77" s="14" t="n">
        <f>P77-AC77</f>
        <v>6379.0</v>
      </c>
      <c r="AE77" s="9" t="n">
        <f>IF(AC77&lt;&gt;0,AD77/AC77*100,0)</f>
        <v>17.964965641545565</v>
      </c>
      <c r="AF77" s="10" t="s">
        <v>128</v>
      </c>
    </row>
    <row r="78">
      <c r="A78" s="2" t="s">
        <v>81</v>
      </c>
      <c r="B78" s="3" t="s">
        <v>129</v>
      </c>
      <c r="C78" s="10" t="s">
        <v>125</v>
      </c>
      <c r="D78" s="13" t="n">
        <v>9103.0</v>
      </c>
      <c r="E78" s="13" t="s">
        <v>6</v>
      </c>
      <c r="F78" s="13" t="s">
        <v>6</v>
      </c>
      <c r="G78" s="13" t="s">
        <v>6</v>
      </c>
      <c r="H78" s="13" t="s">
        <v>6</v>
      </c>
      <c r="I78" s="13" t="s">
        <v>6</v>
      </c>
      <c r="J78" s="13" t="s">
        <v>6</v>
      </c>
      <c r="K78" s="13" t="s">
        <v>6</v>
      </c>
      <c r="L78" s="13" t="s">
        <v>6</v>
      </c>
      <c r="M78" s="13" t="s">
        <v>6</v>
      </c>
      <c r="N78" s="13" t="s">
        <v>6</v>
      </c>
      <c r="O78" s="13" t="s">
        <v>6</v>
      </c>
      <c r="P78" s="13" t="n">
        <f>SUM(D78:O78)</f>
        <v>9103.0</v>
      </c>
      <c r="Q78" s="13" t="n">
        <v>6804.0</v>
      </c>
      <c r="R78" s="13" t="s">
        <v>6</v>
      </c>
      <c r="S78" s="13" t="s">
        <v>6</v>
      </c>
      <c r="T78" s="13" t="s">
        <v>6</v>
      </c>
      <c r="U78" s="13" t="s">
        <v>6</v>
      </c>
      <c r="V78" s="13" t="s">
        <v>6</v>
      </c>
      <c r="W78" s="13" t="s">
        <v>6</v>
      </c>
      <c r="X78" s="13" t="s">
        <v>6</v>
      </c>
      <c r="Y78" s="13" t="s">
        <v>6</v>
      </c>
      <c r="Z78" s="13" t="s">
        <v>6</v>
      </c>
      <c r="AA78" s="13" t="s">
        <v>6</v>
      </c>
      <c r="AB78" s="13" t="s">
        <v>6</v>
      </c>
      <c r="AC78" s="13" t="n">
        <f>SUM(Q78:AB78)</f>
        <v>6804.0</v>
      </c>
      <c r="AD78" s="14" t="n">
        <f>P78-AC78</f>
        <v>2299.0</v>
      </c>
      <c r="AE78" s="9" t="n">
        <f>IF(AC78&lt;&gt;0,AD78/AC78*100,0)</f>
        <v>33.78894767783657</v>
      </c>
      <c r="AF78" s="10" t="s">
        <v>128</v>
      </c>
    </row>
    <row r="79">
      <c r="A79" s="2" t="s">
        <v>81</v>
      </c>
      <c r="B79" s="3" t="s">
        <v>130</v>
      </c>
      <c r="C79" s="10" t="s">
        <v>31</v>
      </c>
      <c r="D79" s="13" t="n">
        <v>14150.0</v>
      </c>
      <c r="E79" s="13" t="s">
        <v>6</v>
      </c>
      <c r="F79" s="13" t="s">
        <v>6</v>
      </c>
      <c r="G79" s="13" t="s">
        <v>6</v>
      </c>
      <c r="H79" s="13" t="s">
        <v>6</v>
      </c>
      <c r="I79" s="13" t="s">
        <v>6</v>
      </c>
      <c r="J79" s="13" t="s">
        <v>6</v>
      </c>
      <c r="K79" s="13" t="s">
        <v>6</v>
      </c>
      <c r="L79" s="13" t="s">
        <v>6</v>
      </c>
      <c r="M79" s="13" t="s">
        <v>6</v>
      </c>
      <c r="N79" s="13" t="s">
        <v>6</v>
      </c>
      <c r="O79" s="13" t="s">
        <v>6</v>
      </c>
      <c r="P79" s="13" t="n">
        <f>SUM(D79:O79)</f>
        <v>14150.0</v>
      </c>
      <c r="Q79" s="13" t="n">
        <v>13853.0</v>
      </c>
      <c r="R79" s="13" t="s">
        <v>6</v>
      </c>
      <c r="S79" s="13" t="s">
        <v>6</v>
      </c>
      <c r="T79" s="13" t="s">
        <v>6</v>
      </c>
      <c r="U79" s="13" t="s">
        <v>6</v>
      </c>
      <c r="V79" s="13" t="s">
        <v>6</v>
      </c>
      <c r="W79" s="13" t="s">
        <v>6</v>
      </c>
      <c r="X79" s="13" t="s">
        <v>6</v>
      </c>
      <c r="Y79" s="13" t="s">
        <v>6</v>
      </c>
      <c r="Z79" s="13" t="s">
        <v>6</v>
      </c>
      <c r="AA79" s="13" t="s">
        <v>6</v>
      </c>
      <c r="AB79" s="13" t="s">
        <v>6</v>
      </c>
      <c r="AC79" s="13" t="n">
        <f>SUM(Q79:AB79)</f>
        <v>13853.0</v>
      </c>
      <c r="AD79" s="14" t="n">
        <f>P79-AC79</f>
        <v>297.0</v>
      </c>
      <c r="AE79" s="9" t="n">
        <f>IF(AC79&lt;&gt;0,AD79/AC79*100,0)</f>
        <v>2.143939940807045</v>
      </c>
      <c r="AF79" s="10" t="s">
        <v>97</v>
      </c>
    </row>
    <row r="80">
      <c r="A80" s="2" t="s">
        <v>81</v>
      </c>
      <c r="B80" s="3" t="s">
        <v>131</v>
      </c>
      <c r="C80" s="10" t="s">
        <v>125</v>
      </c>
      <c r="D80" s="13" t="n">
        <v>6944.0</v>
      </c>
      <c r="E80" s="13" t="s">
        <v>6</v>
      </c>
      <c r="F80" s="13" t="s">
        <v>6</v>
      </c>
      <c r="G80" s="13" t="s">
        <v>6</v>
      </c>
      <c r="H80" s="13" t="s">
        <v>6</v>
      </c>
      <c r="I80" s="13" t="s">
        <v>6</v>
      </c>
      <c r="J80" s="13" t="s">
        <v>6</v>
      </c>
      <c r="K80" s="13" t="s">
        <v>6</v>
      </c>
      <c r="L80" s="13" t="s">
        <v>6</v>
      </c>
      <c r="M80" s="13" t="s">
        <v>6</v>
      </c>
      <c r="N80" s="13" t="s">
        <v>6</v>
      </c>
      <c r="O80" s="13" t="s">
        <v>6</v>
      </c>
      <c r="P80" s="13" t="n">
        <f>SUM(D80:O80)</f>
        <v>6944.0</v>
      </c>
      <c r="Q80" s="13" t="n">
        <v>5872.0</v>
      </c>
      <c r="R80" s="13" t="s">
        <v>6</v>
      </c>
      <c r="S80" s="13" t="s">
        <v>6</v>
      </c>
      <c r="T80" s="13" t="s">
        <v>6</v>
      </c>
      <c r="U80" s="13" t="s">
        <v>6</v>
      </c>
      <c r="V80" s="13" t="s">
        <v>6</v>
      </c>
      <c r="W80" s="13" t="s">
        <v>6</v>
      </c>
      <c r="X80" s="13" t="s">
        <v>6</v>
      </c>
      <c r="Y80" s="13" t="s">
        <v>6</v>
      </c>
      <c r="Z80" s="13" t="s">
        <v>6</v>
      </c>
      <c r="AA80" s="13" t="s">
        <v>6</v>
      </c>
      <c r="AB80" s="13" t="s">
        <v>6</v>
      </c>
      <c r="AC80" s="13" t="n">
        <f>SUM(Q80:AB80)</f>
        <v>5872.0</v>
      </c>
      <c r="AD80" s="14" t="n">
        <f>P80-AC80</f>
        <v>1072.0</v>
      </c>
      <c r="AE80" s="9" t="n">
        <f>IF(AC80&lt;&gt;0,AD80/AC80*100,0)</f>
        <v>18.256130790190735</v>
      </c>
      <c r="AF80" s="10" t="s">
        <v>132</v>
      </c>
    </row>
    <row r="81">
      <c r="A81" s="2" t="s">
        <v>81</v>
      </c>
      <c r="B81" s="3" t="s">
        <v>133</v>
      </c>
      <c r="C81" s="10" t="s">
        <v>125</v>
      </c>
      <c r="D81" s="13" t="n">
        <v>0.0</v>
      </c>
      <c r="E81" s="13" t="s">
        <v>6</v>
      </c>
      <c r="F81" s="13" t="s">
        <v>6</v>
      </c>
      <c r="G81" s="13" t="s">
        <v>6</v>
      </c>
      <c r="H81" s="13" t="s">
        <v>6</v>
      </c>
      <c r="I81" s="13" t="s">
        <v>6</v>
      </c>
      <c r="J81" s="13" t="s">
        <v>6</v>
      </c>
      <c r="K81" s="13" t="s">
        <v>6</v>
      </c>
      <c r="L81" s="13" t="s">
        <v>6</v>
      </c>
      <c r="M81" s="13" t="s">
        <v>6</v>
      </c>
      <c r="N81" s="13" t="s">
        <v>6</v>
      </c>
      <c r="O81" s="13" t="s">
        <v>6</v>
      </c>
      <c r="P81" s="13" t="n">
        <f>SUM(D81:O81)</f>
        <v>0.0</v>
      </c>
      <c r="Q81" s="13" t="n">
        <v>5718.0</v>
      </c>
      <c r="R81" s="13" t="s">
        <v>6</v>
      </c>
      <c r="S81" s="13" t="s">
        <v>6</v>
      </c>
      <c r="T81" s="13" t="s">
        <v>6</v>
      </c>
      <c r="U81" s="13" t="s">
        <v>6</v>
      </c>
      <c r="V81" s="13" t="s">
        <v>6</v>
      </c>
      <c r="W81" s="13" t="s">
        <v>6</v>
      </c>
      <c r="X81" s="13" t="s">
        <v>6</v>
      </c>
      <c r="Y81" s="13" t="s">
        <v>6</v>
      </c>
      <c r="Z81" s="13" t="s">
        <v>6</v>
      </c>
      <c r="AA81" s="13" t="s">
        <v>6</v>
      </c>
      <c r="AB81" s="13" t="s">
        <v>6</v>
      </c>
      <c r="AC81" s="13" t="n">
        <f>SUM(Q81:AB81)</f>
        <v>5718.0</v>
      </c>
      <c r="AD81" s="14" t="n">
        <f>P81-AC81</f>
        <v>-5718.0</v>
      </c>
      <c r="AE81" s="9" t="n">
        <f>IF(AC81&lt;&gt;0,AD81/AC81*100,0)</f>
        <v>-100.0</v>
      </c>
      <c r="AF81" s="10" t="s">
        <v>128</v>
      </c>
    </row>
    <row r="82">
      <c r="A82" s="2" t="s">
        <v>81</v>
      </c>
      <c r="B82" s="3" t="s">
        <v>134</v>
      </c>
      <c r="C82" s="10" t="s">
        <v>31</v>
      </c>
      <c r="D82" s="13" t="n">
        <v>20022.0</v>
      </c>
      <c r="E82" s="13" t="s">
        <v>6</v>
      </c>
      <c r="F82" s="13" t="s">
        <v>6</v>
      </c>
      <c r="G82" s="13" t="s">
        <v>6</v>
      </c>
      <c r="H82" s="13" t="s">
        <v>6</v>
      </c>
      <c r="I82" s="13" t="s">
        <v>6</v>
      </c>
      <c r="J82" s="13" t="s">
        <v>6</v>
      </c>
      <c r="K82" s="13" t="s">
        <v>6</v>
      </c>
      <c r="L82" s="13" t="s">
        <v>6</v>
      </c>
      <c r="M82" s="13" t="s">
        <v>6</v>
      </c>
      <c r="N82" s="13" t="s">
        <v>6</v>
      </c>
      <c r="O82" s="13" t="s">
        <v>6</v>
      </c>
      <c r="P82" s="13" t="n">
        <f>SUM(D82:O82)</f>
        <v>20022.0</v>
      </c>
      <c r="Q82" s="13" t="n">
        <v>24490.0</v>
      </c>
      <c r="R82" s="13" t="s">
        <v>6</v>
      </c>
      <c r="S82" s="13" t="s">
        <v>6</v>
      </c>
      <c r="T82" s="13" t="s">
        <v>6</v>
      </c>
      <c r="U82" s="13" t="s">
        <v>6</v>
      </c>
      <c r="V82" s="13" t="s">
        <v>6</v>
      </c>
      <c r="W82" s="13" t="s">
        <v>6</v>
      </c>
      <c r="X82" s="13" t="s">
        <v>6</v>
      </c>
      <c r="Y82" s="13" t="s">
        <v>6</v>
      </c>
      <c r="Z82" s="13" t="s">
        <v>6</v>
      </c>
      <c r="AA82" s="13" t="s">
        <v>6</v>
      </c>
      <c r="AB82" s="13" t="s">
        <v>6</v>
      </c>
      <c r="AC82" s="13" t="n">
        <f>SUM(Q82:AB82)</f>
        <v>24490.0</v>
      </c>
      <c r="AD82" s="14" t="n">
        <f>P82-AC82</f>
        <v>-4468.0</v>
      </c>
      <c r="AE82" s="9" t="n">
        <f>IF(AC82&lt;&gt;0,AD82/AC82*100,0)</f>
        <v>-18.244181298489178</v>
      </c>
      <c r="AF82" s="10" t="s">
        <v>128</v>
      </c>
    </row>
    <row r="83">
      <c r="A83" s="2" t="s">
        <v>81</v>
      </c>
      <c r="B83" s="3" t="s">
        <v>135</v>
      </c>
      <c r="C83" s="10" t="s">
        <v>31</v>
      </c>
      <c r="D83" s="13" t="n">
        <v>4464.0</v>
      </c>
      <c r="E83" s="13" t="s">
        <v>6</v>
      </c>
      <c r="F83" s="13" t="s">
        <v>6</v>
      </c>
      <c r="G83" s="13" t="s">
        <v>6</v>
      </c>
      <c r="H83" s="13" t="s">
        <v>6</v>
      </c>
      <c r="I83" s="13" t="s">
        <v>6</v>
      </c>
      <c r="J83" s="13" t="s">
        <v>6</v>
      </c>
      <c r="K83" s="13" t="s">
        <v>6</v>
      </c>
      <c r="L83" s="13" t="s">
        <v>6</v>
      </c>
      <c r="M83" s="13" t="s">
        <v>6</v>
      </c>
      <c r="N83" s="13" t="s">
        <v>6</v>
      </c>
      <c r="O83" s="13" t="s">
        <v>6</v>
      </c>
      <c r="P83" s="13" t="n">
        <f>SUM(D83:O83)</f>
        <v>4464.0</v>
      </c>
      <c r="Q83" s="13" t="n">
        <v>3835.0</v>
      </c>
      <c r="R83" s="13" t="s">
        <v>6</v>
      </c>
      <c r="S83" s="13" t="s">
        <v>6</v>
      </c>
      <c r="T83" s="13" t="s">
        <v>6</v>
      </c>
      <c r="U83" s="13" t="s">
        <v>6</v>
      </c>
      <c r="V83" s="13" t="s">
        <v>6</v>
      </c>
      <c r="W83" s="13" t="s">
        <v>6</v>
      </c>
      <c r="X83" s="13" t="s">
        <v>6</v>
      </c>
      <c r="Y83" s="13" t="s">
        <v>6</v>
      </c>
      <c r="Z83" s="13" t="s">
        <v>6</v>
      </c>
      <c r="AA83" s="13" t="s">
        <v>6</v>
      </c>
      <c r="AB83" s="13" t="s">
        <v>6</v>
      </c>
      <c r="AC83" s="13" t="n">
        <f>SUM(Q83:AB83)</f>
        <v>3835.0</v>
      </c>
      <c r="AD83" s="14" t="n">
        <f>P83-AC83</f>
        <v>629.0</v>
      </c>
      <c r="AE83" s="9" t="n">
        <f>IF(AC83&lt;&gt;0,AD83/AC83*100,0)</f>
        <v>16.401564537157757</v>
      </c>
      <c r="AF83" s="10" t="s">
        <v>128</v>
      </c>
    </row>
    <row r="84">
      <c r="A84" s="2" t="s">
        <v>81</v>
      </c>
      <c r="B84" s="3" t="s">
        <v>136</v>
      </c>
      <c r="C84" s="10" t="s">
        <v>125</v>
      </c>
      <c r="D84" s="13" t="n">
        <v>33433.0</v>
      </c>
      <c r="E84" s="13" t="s">
        <v>6</v>
      </c>
      <c r="F84" s="13" t="s">
        <v>6</v>
      </c>
      <c r="G84" s="13" t="s">
        <v>6</v>
      </c>
      <c r="H84" s="13" t="s">
        <v>6</v>
      </c>
      <c r="I84" s="13" t="s">
        <v>6</v>
      </c>
      <c r="J84" s="13" t="s">
        <v>6</v>
      </c>
      <c r="K84" s="13" t="s">
        <v>6</v>
      </c>
      <c r="L84" s="13" t="s">
        <v>6</v>
      </c>
      <c r="M84" s="13" t="s">
        <v>6</v>
      </c>
      <c r="N84" s="13" t="s">
        <v>6</v>
      </c>
      <c r="O84" s="13" t="s">
        <v>6</v>
      </c>
      <c r="P84" s="13" t="n">
        <f>SUM(D84:O84)</f>
        <v>33433.0</v>
      </c>
      <c r="Q84" s="13" t="n">
        <v>32387.0</v>
      </c>
      <c r="R84" s="13" t="s">
        <v>6</v>
      </c>
      <c r="S84" s="13" t="s">
        <v>6</v>
      </c>
      <c r="T84" s="13" t="s">
        <v>6</v>
      </c>
      <c r="U84" s="13" t="s">
        <v>6</v>
      </c>
      <c r="V84" s="13" t="s">
        <v>6</v>
      </c>
      <c r="W84" s="13" t="s">
        <v>6</v>
      </c>
      <c r="X84" s="13" t="s">
        <v>6</v>
      </c>
      <c r="Y84" s="13" t="s">
        <v>6</v>
      </c>
      <c r="Z84" s="13" t="s">
        <v>6</v>
      </c>
      <c r="AA84" s="13" t="s">
        <v>6</v>
      </c>
      <c r="AB84" s="13" t="s">
        <v>6</v>
      </c>
      <c r="AC84" s="13" t="n">
        <f>SUM(Q84:AB84)</f>
        <v>32387.0</v>
      </c>
      <c r="AD84" s="14" t="n">
        <f>P84-AC84</f>
        <v>1046.0</v>
      </c>
      <c r="AE84" s="9" t="n">
        <f>IF(AC84&lt;&gt;0,AD84/AC84*100,0)</f>
        <v>3.229690925371291</v>
      </c>
      <c r="AF84" s="10" t="s">
        <v>128</v>
      </c>
    </row>
    <row r="85">
      <c r="A85" s="2" t="s">
        <v>81</v>
      </c>
      <c r="B85" s="3" t="s">
        <v>137</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138</v>
      </c>
      <c r="C86" s="10" t="s">
        <v>31</v>
      </c>
      <c r="D86" s="13" t="n">
        <v>72564.0</v>
      </c>
      <c r="E86" s="13" t="s">
        <v>6</v>
      </c>
      <c r="F86" s="13" t="s">
        <v>6</v>
      </c>
      <c r="G86" s="13" t="s">
        <v>6</v>
      </c>
      <c r="H86" s="13" t="s">
        <v>6</v>
      </c>
      <c r="I86" s="13" t="s">
        <v>6</v>
      </c>
      <c r="J86" s="13" t="s">
        <v>6</v>
      </c>
      <c r="K86" s="13" t="s">
        <v>6</v>
      </c>
      <c r="L86" s="13" t="s">
        <v>6</v>
      </c>
      <c r="M86" s="13" t="s">
        <v>6</v>
      </c>
      <c r="N86" s="13" t="s">
        <v>6</v>
      </c>
      <c r="O86" s="13" t="s">
        <v>6</v>
      </c>
      <c r="P86" s="13" t="n">
        <f>SUM(D86:O86)</f>
        <v>72564.0</v>
      </c>
      <c r="Q86" s="13" t="n">
        <v>82977.0</v>
      </c>
      <c r="R86" s="13" t="s">
        <v>6</v>
      </c>
      <c r="S86" s="13" t="s">
        <v>6</v>
      </c>
      <c r="T86" s="13" t="s">
        <v>6</v>
      </c>
      <c r="U86" s="13" t="s">
        <v>6</v>
      </c>
      <c r="V86" s="13" t="s">
        <v>6</v>
      </c>
      <c r="W86" s="13" t="s">
        <v>6</v>
      </c>
      <c r="X86" s="13" t="s">
        <v>6</v>
      </c>
      <c r="Y86" s="13" t="s">
        <v>6</v>
      </c>
      <c r="Z86" s="13" t="s">
        <v>6</v>
      </c>
      <c r="AA86" s="13" t="s">
        <v>6</v>
      </c>
      <c r="AB86" s="13" t="s">
        <v>6</v>
      </c>
      <c r="AC86" s="13" t="n">
        <f>SUM(Q86:AB86)</f>
        <v>82977.0</v>
      </c>
      <c r="AD86" s="14" t="n">
        <f>P86-AC86</f>
        <v>-10413.0</v>
      </c>
      <c r="AE86" s="9" t="n">
        <f>IF(AC86&lt;&gt;0,AD86/AC86*100,0)</f>
        <v>-12.549260638490184</v>
      </c>
      <c r="AF86" s="10" t="s">
        <v>97</v>
      </c>
    </row>
    <row r="87">
      <c r="A87" s="2" t="s">
        <v>81</v>
      </c>
      <c r="B87" s="3" t="s">
        <v>139</v>
      </c>
      <c r="C87" s="10" t="s">
        <v>125</v>
      </c>
      <c r="D87" s="13" t="n">
        <v>40373.0</v>
      </c>
      <c r="E87" s="13" t="s">
        <v>6</v>
      </c>
      <c r="F87" s="13" t="s">
        <v>6</v>
      </c>
      <c r="G87" s="13" t="s">
        <v>6</v>
      </c>
      <c r="H87" s="13" t="s">
        <v>6</v>
      </c>
      <c r="I87" s="13" t="s">
        <v>6</v>
      </c>
      <c r="J87" s="13" t="s">
        <v>6</v>
      </c>
      <c r="K87" s="13" t="s">
        <v>6</v>
      </c>
      <c r="L87" s="13" t="s">
        <v>6</v>
      </c>
      <c r="M87" s="13" t="s">
        <v>6</v>
      </c>
      <c r="N87" s="13" t="s">
        <v>6</v>
      </c>
      <c r="O87" s="13" t="s">
        <v>6</v>
      </c>
      <c r="P87" s="13" t="n">
        <f>SUM(D87:O87)</f>
        <v>40373.0</v>
      </c>
      <c r="Q87" s="13" t="n">
        <v>41463.0</v>
      </c>
      <c r="R87" s="13" t="s">
        <v>6</v>
      </c>
      <c r="S87" s="13" t="s">
        <v>6</v>
      </c>
      <c r="T87" s="13" t="s">
        <v>6</v>
      </c>
      <c r="U87" s="13" t="s">
        <v>6</v>
      </c>
      <c r="V87" s="13" t="s">
        <v>6</v>
      </c>
      <c r="W87" s="13" t="s">
        <v>6</v>
      </c>
      <c r="X87" s="13" t="s">
        <v>6</v>
      </c>
      <c r="Y87" s="13" t="s">
        <v>6</v>
      </c>
      <c r="Z87" s="13" t="s">
        <v>6</v>
      </c>
      <c r="AA87" s="13" t="s">
        <v>6</v>
      </c>
      <c r="AB87" s="13" t="s">
        <v>6</v>
      </c>
      <c r="AC87" s="13" t="n">
        <f>SUM(Q87:AB87)</f>
        <v>41463.0</v>
      </c>
      <c r="AD87" s="14" t="n">
        <f>P87-AC87</f>
        <v>-1090.0</v>
      </c>
      <c r="AE87" s="9" t="n">
        <f>IF(AC87&lt;&gt;0,AD87/AC87*100,0)</f>
        <v>-2.6288498179099435</v>
      </c>
      <c r="AF87" s="10" t="s">
        <v>140</v>
      </c>
    </row>
    <row r="88">
      <c r="A88" s="2" t="s">
        <v>81</v>
      </c>
      <c r="B88" s="3" t="s">
        <v>141</v>
      </c>
      <c r="C88" s="10" t="s">
        <v>125</v>
      </c>
      <c r="D88" s="13" t="n">
        <v>10066.0</v>
      </c>
      <c r="E88" s="13" t="s">
        <v>6</v>
      </c>
      <c r="F88" s="13" t="s">
        <v>6</v>
      </c>
      <c r="G88" s="13" t="s">
        <v>6</v>
      </c>
      <c r="H88" s="13" t="s">
        <v>6</v>
      </c>
      <c r="I88" s="13" t="s">
        <v>6</v>
      </c>
      <c r="J88" s="13" t="s">
        <v>6</v>
      </c>
      <c r="K88" s="13" t="s">
        <v>6</v>
      </c>
      <c r="L88" s="13" t="s">
        <v>6</v>
      </c>
      <c r="M88" s="13" t="s">
        <v>6</v>
      </c>
      <c r="N88" s="13" t="s">
        <v>6</v>
      </c>
      <c r="O88" s="13" t="s">
        <v>6</v>
      </c>
      <c r="P88" s="13" t="n">
        <f>SUM(D88:O88)</f>
        <v>10066.0</v>
      </c>
      <c r="Q88" s="13" t="n">
        <v>8741.0</v>
      </c>
      <c r="R88" s="13" t="s">
        <v>6</v>
      </c>
      <c r="S88" s="13" t="s">
        <v>6</v>
      </c>
      <c r="T88" s="13" t="s">
        <v>6</v>
      </c>
      <c r="U88" s="13" t="s">
        <v>6</v>
      </c>
      <c r="V88" s="13" t="s">
        <v>6</v>
      </c>
      <c r="W88" s="13" t="s">
        <v>6</v>
      </c>
      <c r="X88" s="13" t="s">
        <v>6</v>
      </c>
      <c r="Y88" s="13" t="s">
        <v>6</v>
      </c>
      <c r="Z88" s="13" t="s">
        <v>6</v>
      </c>
      <c r="AA88" s="13" t="s">
        <v>6</v>
      </c>
      <c r="AB88" s="13" t="s">
        <v>6</v>
      </c>
      <c r="AC88" s="13" t="n">
        <f>SUM(Q88:AB88)</f>
        <v>8741.0</v>
      </c>
      <c r="AD88" s="14" t="n">
        <f>P88-AC88</f>
        <v>1325.0</v>
      </c>
      <c r="AE88" s="9" t="n">
        <f>IF(AC88&lt;&gt;0,AD88/AC88*100,0)</f>
        <v>15.158448690081228</v>
      </c>
      <c r="AF88" s="10" t="s">
        <v>142</v>
      </c>
    </row>
    <row r="89">
      <c r="A89" s="2" t="s">
        <v>81</v>
      </c>
      <c r="B89" s="3" t="s">
        <v>143</v>
      </c>
      <c r="C89" s="10" t="s">
        <v>125</v>
      </c>
      <c r="D89" s="13" t="n">
        <v>7639.0</v>
      </c>
      <c r="E89" s="13" t="s">
        <v>6</v>
      </c>
      <c r="F89" s="13" t="s">
        <v>6</v>
      </c>
      <c r="G89" s="13" t="s">
        <v>6</v>
      </c>
      <c r="H89" s="13" t="s">
        <v>6</v>
      </c>
      <c r="I89" s="13" t="s">
        <v>6</v>
      </c>
      <c r="J89" s="13" t="s">
        <v>6</v>
      </c>
      <c r="K89" s="13" t="s">
        <v>6</v>
      </c>
      <c r="L89" s="13" t="s">
        <v>6</v>
      </c>
      <c r="M89" s="13" t="s">
        <v>6</v>
      </c>
      <c r="N89" s="13" t="s">
        <v>6</v>
      </c>
      <c r="O89" s="13" t="s">
        <v>6</v>
      </c>
      <c r="P89" s="13" t="n">
        <f>SUM(D89:O89)</f>
        <v>7639.0</v>
      </c>
      <c r="Q89" s="13" t="n">
        <v>6356.0</v>
      </c>
      <c r="R89" s="13" t="s">
        <v>6</v>
      </c>
      <c r="S89" s="13" t="s">
        <v>6</v>
      </c>
      <c r="T89" s="13" t="s">
        <v>6</v>
      </c>
      <c r="U89" s="13" t="s">
        <v>6</v>
      </c>
      <c r="V89" s="13" t="s">
        <v>6</v>
      </c>
      <c r="W89" s="13" t="s">
        <v>6</v>
      </c>
      <c r="X89" s="13" t="s">
        <v>6</v>
      </c>
      <c r="Y89" s="13" t="s">
        <v>6</v>
      </c>
      <c r="Z89" s="13" t="s">
        <v>6</v>
      </c>
      <c r="AA89" s="13" t="s">
        <v>6</v>
      </c>
      <c r="AB89" s="13" t="s">
        <v>6</v>
      </c>
      <c r="AC89" s="13" t="n">
        <f>SUM(Q89:AB89)</f>
        <v>6356.0</v>
      </c>
      <c r="AD89" s="14" t="n">
        <f>P89-AC89</f>
        <v>1283.0</v>
      </c>
      <c r="AE89" s="9" t="n">
        <f>IF(AC89&lt;&gt;0,AD89/AC89*100,0)</f>
        <v>20.185651353052233</v>
      </c>
      <c r="AF89" s="10" t="s">
        <v>142</v>
      </c>
    </row>
    <row r="90">
      <c r="A90" s="2" t="s">
        <v>81</v>
      </c>
      <c r="B90" s="3" t="s">
        <v>144</v>
      </c>
      <c r="C90" s="10" t="s">
        <v>31</v>
      </c>
      <c r="D90" s="13" t="n">
        <v>9214.0</v>
      </c>
      <c r="E90" s="13" t="s">
        <v>6</v>
      </c>
      <c r="F90" s="13" t="s">
        <v>6</v>
      </c>
      <c r="G90" s="13" t="s">
        <v>6</v>
      </c>
      <c r="H90" s="13" t="s">
        <v>6</v>
      </c>
      <c r="I90" s="13" t="s">
        <v>6</v>
      </c>
      <c r="J90" s="13" t="s">
        <v>6</v>
      </c>
      <c r="K90" s="13" t="s">
        <v>6</v>
      </c>
      <c r="L90" s="13" t="s">
        <v>6</v>
      </c>
      <c r="M90" s="13" t="s">
        <v>6</v>
      </c>
      <c r="N90" s="13" t="s">
        <v>6</v>
      </c>
      <c r="O90" s="13" t="s">
        <v>6</v>
      </c>
      <c r="P90" s="13" t="n">
        <f>SUM(D90:O90)</f>
        <v>9214.0</v>
      </c>
      <c r="Q90" s="13" t="n">
        <v>8615.0</v>
      </c>
      <c r="R90" s="13" t="s">
        <v>6</v>
      </c>
      <c r="S90" s="13" t="s">
        <v>6</v>
      </c>
      <c r="T90" s="13" t="s">
        <v>6</v>
      </c>
      <c r="U90" s="13" t="s">
        <v>6</v>
      </c>
      <c r="V90" s="13" t="s">
        <v>6</v>
      </c>
      <c r="W90" s="13" t="s">
        <v>6</v>
      </c>
      <c r="X90" s="13" t="s">
        <v>6</v>
      </c>
      <c r="Y90" s="13" t="s">
        <v>6</v>
      </c>
      <c r="Z90" s="13" t="s">
        <v>6</v>
      </c>
      <c r="AA90" s="13" t="s">
        <v>6</v>
      </c>
      <c r="AB90" s="13" t="s">
        <v>6</v>
      </c>
      <c r="AC90" s="13" t="n">
        <f>SUM(Q90:AB90)</f>
        <v>8615.0</v>
      </c>
      <c r="AD90" s="14" t="n">
        <f>P90-AC90</f>
        <v>599.0</v>
      </c>
      <c r="AE90" s="9" t="n">
        <f>IF(AC90&lt;&gt;0,AD90/AC90*100,0)</f>
        <v>6.952988972721997</v>
      </c>
      <c r="AF90" s="10" t="s">
        <v>142</v>
      </c>
    </row>
    <row r="91">
      <c r="A91" s="2" t="s">
        <v>81</v>
      </c>
      <c r="B91" s="3" t="s">
        <v>145</v>
      </c>
      <c r="C91" s="10" t="s">
        <v>31</v>
      </c>
      <c r="D91" s="13" t="n">
        <v>27188.0</v>
      </c>
      <c r="E91" s="13" t="s">
        <v>6</v>
      </c>
      <c r="F91" s="13" t="s">
        <v>6</v>
      </c>
      <c r="G91" s="13" t="s">
        <v>6</v>
      </c>
      <c r="H91" s="13" t="s">
        <v>6</v>
      </c>
      <c r="I91" s="13" t="s">
        <v>6</v>
      </c>
      <c r="J91" s="13" t="s">
        <v>6</v>
      </c>
      <c r="K91" s="13" t="s">
        <v>6</v>
      </c>
      <c r="L91" s="13" t="s">
        <v>6</v>
      </c>
      <c r="M91" s="13" t="s">
        <v>6</v>
      </c>
      <c r="N91" s="13" t="s">
        <v>6</v>
      </c>
      <c r="O91" s="13" t="s">
        <v>6</v>
      </c>
      <c r="P91" s="13" t="n">
        <f>SUM(D91:O91)</f>
        <v>27188.0</v>
      </c>
      <c r="Q91" s="13" t="n">
        <v>25797.0</v>
      </c>
      <c r="R91" s="13" t="s">
        <v>6</v>
      </c>
      <c r="S91" s="13" t="s">
        <v>6</v>
      </c>
      <c r="T91" s="13" t="s">
        <v>6</v>
      </c>
      <c r="U91" s="13" t="s">
        <v>6</v>
      </c>
      <c r="V91" s="13" t="s">
        <v>6</v>
      </c>
      <c r="W91" s="13" t="s">
        <v>6</v>
      </c>
      <c r="X91" s="13" t="s">
        <v>6</v>
      </c>
      <c r="Y91" s="13" t="s">
        <v>6</v>
      </c>
      <c r="Z91" s="13" t="s">
        <v>6</v>
      </c>
      <c r="AA91" s="13" t="s">
        <v>6</v>
      </c>
      <c r="AB91" s="13" t="s">
        <v>6</v>
      </c>
      <c r="AC91" s="13" t="n">
        <f>SUM(Q91:AB91)</f>
        <v>25797.0</v>
      </c>
      <c r="AD91" s="14" t="n">
        <f>P91-AC91</f>
        <v>1391.0</v>
      </c>
      <c r="AE91" s="9" t="n">
        <f>IF(AC91&lt;&gt;0,AD91/AC91*100,0)</f>
        <v>5.39209985657247</v>
      </c>
      <c r="AF91" s="10" t="s">
        <v>140</v>
      </c>
    </row>
    <row r="92">
      <c r="A92" s="2" t="s">
        <v>81</v>
      </c>
      <c r="B92" s="3" t="s">
        <v>146</v>
      </c>
      <c r="C92" s="10" t="s">
        <v>31</v>
      </c>
      <c r="D92" s="13" t="n">
        <v>15940.0</v>
      </c>
      <c r="E92" s="13" t="s">
        <v>6</v>
      </c>
      <c r="F92" s="13" t="s">
        <v>6</v>
      </c>
      <c r="G92" s="13" t="s">
        <v>6</v>
      </c>
      <c r="H92" s="13" t="s">
        <v>6</v>
      </c>
      <c r="I92" s="13" t="s">
        <v>6</v>
      </c>
      <c r="J92" s="13" t="s">
        <v>6</v>
      </c>
      <c r="K92" s="13" t="s">
        <v>6</v>
      </c>
      <c r="L92" s="13" t="s">
        <v>6</v>
      </c>
      <c r="M92" s="13" t="s">
        <v>6</v>
      </c>
      <c r="N92" s="13" t="s">
        <v>6</v>
      </c>
      <c r="O92" s="13" t="s">
        <v>6</v>
      </c>
      <c r="P92" s="13" t="n">
        <f>SUM(D92:O92)</f>
        <v>15940.0</v>
      </c>
      <c r="Q92" s="13" t="n">
        <v>14627.0</v>
      </c>
      <c r="R92" s="13" t="s">
        <v>6</v>
      </c>
      <c r="S92" s="13" t="s">
        <v>6</v>
      </c>
      <c r="T92" s="13" t="s">
        <v>6</v>
      </c>
      <c r="U92" s="13" t="s">
        <v>6</v>
      </c>
      <c r="V92" s="13" t="s">
        <v>6</v>
      </c>
      <c r="W92" s="13" t="s">
        <v>6</v>
      </c>
      <c r="X92" s="13" t="s">
        <v>6</v>
      </c>
      <c r="Y92" s="13" t="s">
        <v>6</v>
      </c>
      <c r="Z92" s="13" t="s">
        <v>6</v>
      </c>
      <c r="AA92" s="13" t="s">
        <v>6</v>
      </c>
      <c r="AB92" s="13" t="s">
        <v>6</v>
      </c>
      <c r="AC92" s="13" t="n">
        <f>SUM(Q92:AB92)</f>
        <v>14627.0</v>
      </c>
      <c r="AD92" s="14" t="n">
        <f>P92-AC92</f>
        <v>1313.0</v>
      </c>
      <c r="AE92" s="9" t="n">
        <f>IF(AC92&lt;&gt;0,AD92/AC92*100,0)</f>
        <v>8.976550215355166</v>
      </c>
      <c r="AF92" s="10" t="s">
        <v>142</v>
      </c>
    </row>
    <row r="93">
      <c r="A93" s="2" t="s">
        <v>81</v>
      </c>
      <c r="B93" s="3" t="s">
        <v>147</v>
      </c>
      <c r="C93" s="10" t="s">
        <v>125</v>
      </c>
      <c r="D93" s="13" t="n">
        <v>6473.0</v>
      </c>
      <c r="E93" s="13" t="s">
        <v>6</v>
      </c>
      <c r="F93" s="13" t="s">
        <v>6</v>
      </c>
      <c r="G93" s="13" t="s">
        <v>6</v>
      </c>
      <c r="H93" s="13" t="s">
        <v>6</v>
      </c>
      <c r="I93" s="13" t="s">
        <v>6</v>
      </c>
      <c r="J93" s="13" t="s">
        <v>6</v>
      </c>
      <c r="K93" s="13" t="s">
        <v>6</v>
      </c>
      <c r="L93" s="13" t="s">
        <v>6</v>
      </c>
      <c r="M93" s="13" t="s">
        <v>6</v>
      </c>
      <c r="N93" s="13" t="s">
        <v>6</v>
      </c>
      <c r="O93" s="13" t="s">
        <v>6</v>
      </c>
      <c r="P93" s="13" t="n">
        <f>SUM(D93:O93)</f>
        <v>6473.0</v>
      </c>
      <c r="Q93" s="13" t="n">
        <v>4285.0</v>
      </c>
      <c r="R93" s="13" t="s">
        <v>6</v>
      </c>
      <c r="S93" s="13" t="s">
        <v>6</v>
      </c>
      <c r="T93" s="13" t="s">
        <v>6</v>
      </c>
      <c r="U93" s="13" t="s">
        <v>6</v>
      </c>
      <c r="V93" s="13" t="s">
        <v>6</v>
      </c>
      <c r="W93" s="13" t="s">
        <v>6</v>
      </c>
      <c r="X93" s="13" t="s">
        <v>6</v>
      </c>
      <c r="Y93" s="13" t="s">
        <v>6</v>
      </c>
      <c r="Z93" s="13" t="s">
        <v>6</v>
      </c>
      <c r="AA93" s="13" t="s">
        <v>6</v>
      </c>
      <c r="AB93" s="13" t="s">
        <v>6</v>
      </c>
      <c r="AC93" s="13" t="n">
        <f>SUM(Q93:AB93)</f>
        <v>4285.0</v>
      </c>
      <c r="AD93" s="14" t="n">
        <f>P93-AC93</f>
        <v>2188.0</v>
      </c>
      <c r="AE93" s="9" t="n">
        <f>IF(AC93&lt;&gt;0,AD93/AC93*100,0)</f>
        <v>51.06184364060676</v>
      </c>
      <c r="AF93" s="10" t="s">
        <v>48</v>
      </c>
    </row>
    <row r="94">
      <c r="A94" s="2" t="s">
        <v>81</v>
      </c>
      <c r="B94" s="3" t="s">
        <v>148</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81</v>
      </c>
      <c r="B95" s="3" t="s">
        <v>149</v>
      </c>
      <c r="C95" s="10" t="s">
        <v>150</v>
      </c>
      <c r="D95" s="13" t="n">
        <v>397569.0</v>
      </c>
      <c r="E95" s="13" t="s">
        <v>6</v>
      </c>
      <c r="F95" s="13" t="s">
        <v>6</v>
      </c>
      <c r="G95" s="13" t="s">
        <v>6</v>
      </c>
      <c r="H95" s="13" t="s">
        <v>6</v>
      </c>
      <c r="I95" s="13" t="s">
        <v>6</v>
      </c>
      <c r="J95" s="13" t="s">
        <v>6</v>
      </c>
      <c r="K95" s="13" t="s">
        <v>6</v>
      </c>
      <c r="L95" s="13" t="s">
        <v>6</v>
      </c>
      <c r="M95" s="13" t="s">
        <v>6</v>
      </c>
      <c r="N95" s="13" t="s">
        <v>6</v>
      </c>
      <c r="O95" s="13" t="s">
        <v>6</v>
      </c>
      <c r="P95" s="13" t="n">
        <f>SUM(D95:O95)</f>
        <v>397569.0</v>
      </c>
      <c r="Q95" s="13" t="n">
        <v>449020.0</v>
      </c>
      <c r="R95" s="13" t="s">
        <v>6</v>
      </c>
      <c r="S95" s="13" t="s">
        <v>6</v>
      </c>
      <c r="T95" s="13" t="s">
        <v>6</v>
      </c>
      <c r="U95" s="13" t="s">
        <v>6</v>
      </c>
      <c r="V95" s="13" t="s">
        <v>6</v>
      </c>
      <c r="W95" s="13" t="s">
        <v>6</v>
      </c>
      <c r="X95" s="13" t="s">
        <v>6</v>
      </c>
      <c r="Y95" s="13" t="s">
        <v>6</v>
      </c>
      <c r="Z95" s="13" t="s">
        <v>6</v>
      </c>
      <c r="AA95" s="13" t="s">
        <v>6</v>
      </c>
      <c r="AB95" s="13" t="s">
        <v>6</v>
      </c>
      <c r="AC95" s="13" t="n">
        <f>SUM(Q95:AB95)</f>
        <v>449020.0</v>
      </c>
      <c r="AD95" s="14" t="n">
        <f>P95-AC95</f>
        <v>-51451.0</v>
      </c>
      <c r="AE95" s="9" t="n">
        <f>IF(AC95&lt;&gt;0,AD95/AC95*100,0)</f>
        <v>-11.45850964322302</v>
      </c>
      <c r="AF95" s="10" t="s">
        <v>151</v>
      </c>
    </row>
    <row r="96">
      <c r="A96" s="2" t="s">
        <v>81</v>
      </c>
      <c r="B96" s="3" t="s">
        <v>152</v>
      </c>
      <c r="C96" s="10" t="s">
        <v>43</v>
      </c>
      <c r="D96" s="13" t="n">
        <v>21444.0</v>
      </c>
      <c r="E96" s="13" t="s">
        <v>6</v>
      </c>
      <c r="F96" s="13" t="s">
        <v>6</v>
      </c>
      <c r="G96" s="13" t="s">
        <v>6</v>
      </c>
      <c r="H96" s="13" t="s">
        <v>6</v>
      </c>
      <c r="I96" s="13" t="s">
        <v>6</v>
      </c>
      <c r="J96" s="13" t="s">
        <v>6</v>
      </c>
      <c r="K96" s="13" t="s">
        <v>6</v>
      </c>
      <c r="L96" s="13" t="s">
        <v>6</v>
      </c>
      <c r="M96" s="13" t="s">
        <v>6</v>
      </c>
      <c r="N96" s="13" t="s">
        <v>6</v>
      </c>
      <c r="O96" s="13" t="s">
        <v>6</v>
      </c>
      <c r="P96" s="13" t="n">
        <f>SUM(D96:O96)</f>
        <v>21444.0</v>
      </c>
      <c r="Q96" s="13" t="n">
        <v>18678.0</v>
      </c>
      <c r="R96" s="13" t="s">
        <v>6</v>
      </c>
      <c r="S96" s="13" t="s">
        <v>6</v>
      </c>
      <c r="T96" s="13" t="s">
        <v>6</v>
      </c>
      <c r="U96" s="13" t="s">
        <v>6</v>
      </c>
      <c r="V96" s="13" t="s">
        <v>6</v>
      </c>
      <c r="W96" s="13" t="s">
        <v>6</v>
      </c>
      <c r="X96" s="13" t="s">
        <v>6</v>
      </c>
      <c r="Y96" s="13" t="s">
        <v>6</v>
      </c>
      <c r="Z96" s="13" t="s">
        <v>6</v>
      </c>
      <c r="AA96" s="13" t="s">
        <v>6</v>
      </c>
      <c r="AB96" s="13" t="s">
        <v>6</v>
      </c>
      <c r="AC96" s="13" t="n">
        <f>SUM(Q96:AB96)</f>
        <v>18678.0</v>
      </c>
      <c r="AD96" s="14" t="n">
        <f>P96-AC96</f>
        <v>2766.0</v>
      </c>
      <c r="AE96" s="9" t="n">
        <f>IF(AC96&lt;&gt;0,AD96/AC96*100,0)</f>
        <v>14.808866045615163</v>
      </c>
      <c r="AF96" s="10" t="s">
        <v>153</v>
      </c>
    </row>
    <row r="97">
      <c r="A97" s="2" t="s">
        <v>81</v>
      </c>
      <c r="B97" s="3" t="s">
        <v>154</v>
      </c>
      <c r="C97" s="10" t="s">
        <v>155</v>
      </c>
      <c r="D97" s="13" t="n">
        <v>338453.0</v>
      </c>
      <c r="E97" s="13" t="s">
        <v>6</v>
      </c>
      <c r="F97" s="13" t="s">
        <v>6</v>
      </c>
      <c r="G97" s="13" t="s">
        <v>6</v>
      </c>
      <c r="H97" s="13" t="s">
        <v>6</v>
      </c>
      <c r="I97" s="13" t="s">
        <v>6</v>
      </c>
      <c r="J97" s="13" t="s">
        <v>6</v>
      </c>
      <c r="K97" s="13" t="s">
        <v>6</v>
      </c>
      <c r="L97" s="13" t="s">
        <v>6</v>
      </c>
      <c r="M97" s="13" t="s">
        <v>6</v>
      </c>
      <c r="N97" s="13" t="s">
        <v>6</v>
      </c>
      <c r="O97" s="13" t="s">
        <v>6</v>
      </c>
      <c r="P97" s="13" t="n">
        <f>SUM(D97:O97)</f>
        <v>338453.0</v>
      </c>
      <c r="Q97" s="13" t="n">
        <v>314061.0</v>
      </c>
      <c r="R97" s="13" t="s">
        <v>6</v>
      </c>
      <c r="S97" s="13" t="s">
        <v>6</v>
      </c>
      <c r="T97" s="13" t="s">
        <v>6</v>
      </c>
      <c r="U97" s="13" t="s">
        <v>6</v>
      </c>
      <c r="V97" s="13" t="s">
        <v>6</v>
      </c>
      <c r="W97" s="13" t="s">
        <v>6</v>
      </c>
      <c r="X97" s="13" t="s">
        <v>6</v>
      </c>
      <c r="Y97" s="13" t="s">
        <v>6</v>
      </c>
      <c r="Z97" s="13" t="s">
        <v>6</v>
      </c>
      <c r="AA97" s="13" t="s">
        <v>6</v>
      </c>
      <c r="AB97" s="13" t="s">
        <v>6</v>
      </c>
      <c r="AC97" s="13" t="n">
        <f>SUM(Q97:AB97)</f>
        <v>314061.0</v>
      </c>
      <c r="AD97" s="14" t="n">
        <f>P97-AC97</f>
        <v>24392.0</v>
      </c>
      <c r="AE97" s="9" t="n">
        <f>IF(AC97&lt;&gt;0,AD97/AC97*100,0)</f>
        <v>7.766644059593518</v>
      </c>
      <c r="AF97" s="10" t="s">
        <v>151</v>
      </c>
    </row>
    <row r="98">
      <c r="A98" s="2" t="s">
        <v>81</v>
      </c>
      <c r="B98" s="3" t="s">
        <v>156</v>
      </c>
      <c r="C98" s="10" t="s">
        <v>43</v>
      </c>
      <c r="D98" s="13" t="n">
        <v>182452.0</v>
      </c>
      <c r="E98" s="13" t="s">
        <v>6</v>
      </c>
      <c r="F98" s="13" t="s">
        <v>6</v>
      </c>
      <c r="G98" s="13" t="s">
        <v>6</v>
      </c>
      <c r="H98" s="13" t="s">
        <v>6</v>
      </c>
      <c r="I98" s="13" t="s">
        <v>6</v>
      </c>
      <c r="J98" s="13" t="s">
        <v>6</v>
      </c>
      <c r="K98" s="13" t="s">
        <v>6</v>
      </c>
      <c r="L98" s="13" t="s">
        <v>6</v>
      </c>
      <c r="M98" s="13" t="s">
        <v>6</v>
      </c>
      <c r="N98" s="13" t="s">
        <v>6</v>
      </c>
      <c r="O98" s="13" t="s">
        <v>6</v>
      </c>
      <c r="P98" s="13" t="n">
        <f>SUM(D98:O98)</f>
        <v>182452.0</v>
      </c>
      <c r="Q98" s="13" t="n">
        <v>151397.0</v>
      </c>
      <c r="R98" s="13" t="s">
        <v>6</v>
      </c>
      <c r="S98" s="13" t="s">
        <v>6</v>
      </c>
      <c r="T98" s="13" t="s">
        <v>6</v>
      </c>
      <c r="U98" s="13" t="s">
        <v>6</v>
      </c>
      <c r="V98" s="13" t="s">
        <v>6</v>
      </c>
      <c r="W98" s="13" t="s">
        <v>6</v>
      </c>
      <c r="X98" s="13" t="s">
        <v>6</v>
      </c>
      <c r="Y98" s="13" t="s">
        <v>6</v>
      </c>
      <c r="Z98" s="13" t="s">
        <v>6</v>
      </c>
      <c r="AA98" s="13" t="s">
        <v>6</v>
      </c>
      <c r="AB98" s="13" t="s">
        <v>6</v>
      </c>
      <c r="AC98" s="13" t="n">
        <f>SUM(Q98:AB98)</f>
        <v>151397.0</v>
      </c>
      <c r="AD98" s="14" t="n">
        <f>P98-AC98</f>
        <v>31055.0</v>
      </c>
      <c r="AE98" s="9" t="n">
        <f>IF(AC98&lt;&gt;0,AD98/AC98*100,0)</f>
        <v>20.512295488021557</v>
      </c>
      <c r="AF98" s="10" t="s">
        <v>157</v>
      </c>
    </row>
    <row r="99">
      <c r="A99" s="2" t="s">
        <v>81</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81</v>
      </c>
      <c r="B100" s="3" t="s">
        <v>159</v>
      </c>
      <c r="C100" s="10" t="s">
        <v>160</v>
      </c>
      <c r="D100" s="13" t="n">
        <v>55901.0</v>
      </c>
      <c r="E100" s="13" t="s">
        <v>6</v>
      </c>
      <c r="F100" s="13" t="s">
        <v>6</v>
      </c>
      <c r="G100" s="13" t="s">
        <v>6</v>
      </c>
      <c r="H100" s="13" t="s">
        <v>6</v>
      </c>
      <c r="I100" s="13" t="s">
        <v>6</v>
      </c>
      <c r="J100" s="13" t="s">
        <v>6</v>
      </c>
      <c r="K100" s="13" t="s">
        <v>6</v>
      </c>
      <c r="L100" s="13" t="s">
        <v>6</v>
      </c>
      <c r="M100" s="13" t="s">
        <v>6</v>
      </c>
      <c r="N100" s="13" t="s">
        <v>6</v>
      </c>
      <c r="O100" s="13" t="s">
        <v>6</v>
      </c>
      <c r="P100" s="13" t="n">
        <f>SUM(D100:O100)</f>
        <v>55901.0</v>
      </c>
      <c r="Q100" s="13" t="n">
        <v>52438.0</v>
      </c>
      <c r="R100" s="13" t="s">
        <v>6</v>
      </c>
      <c r="S100" s="13" t="s">
        <v>6</v>
      </c>
      <c r="T100" s="13" t="s">
        <v>6</v>
      </c>
      <c r="U100" s="13" t="s">
        <v>6</v>
      </c>
      <c r="V100" s="13" t="s">
        <v>6</v>
      </c>
      <c r="W100" s="13" t="s">
        <v>6</v>
      </c>
      <c r="X100" s="13" t="s">
        <v>6</v>
      </c>
      <c r="Y100" s="13" t="s">
        <v>6</v>
      </c>
      <c r="Z100" s="13" t="s">
        <v>6</v>
      </c>
      <c r="AA100" s="13" t="s">
        <v>6</v>
      </c>
      <c r="AB100" s="13" t="s">
        <v>6</v>
      </c>
      <c r="AC100" s="13" t="n">
        <f>SUM(Q100:AB100)</f>
        <v>52438.0</v>
      </c>
      <c r="AD100" s="14" t="n">
        <f>P100-AC100</f>
        <v>3463.0</v>
      </c>
      <c r="AE100" s="9" t="n">
        <f>IF(AC100&lt;&gt;0,AD100/AC100*100,0)</f>
        <v>6.603989473282734</v>
      </c>
      <c r="AF100" s="10" t="s">
        <v>48</v>
      </c>
    </row>
    <row r="101">
      <c r="A101" s="2" t="s">
        <v>81</v>
      </c>
      <c r="B101" s="3" t="s">
        <v>161</v>
      </c>
      <c r="C101" s="10" t="s">
        <v>160</v>
      </c>
      <c r="D101" s="13" t="n">
        <v>21672.0</v>
      </c>
      <c r="E101" s="13" t="s">
        <v>6</v>
      </c>
      <c r="F101" s="13" t="s">
        <v>6</v>
      </c>
      <c r="G101" s="13" t="s">
        <v>6</v>
      </c>
      <c r="H101" s="13" t="s">
        <v>6</v>
      </c>
      <c r="I101" s="13" t="s">
        <v>6</v>
      </c>
      <c r="J101" s="13" t="s">
        <v>6</v>
      </c>
      <c r="K101" s="13" t="s">
        <v>6</v>
      </c>
      <c r="L101" s="13" t="s">
        <v>6</v>
      </c>
      <c r="M101" s="13" t="s">
        <v>6</v>
      </c>
      <c r="N101" s="13" t="s">
        <v>6</v>
      </c>
      <c r="O101" s="13" t="s">
        <v>6</v>
      </c>
      <c r="P101" s="13" t="n">
        <f>SUM(D101:O101)</f>
        <v>21672.0</v>
      </c>
      <c r="Q101" s="13" t="n">
        <v>24005.0</v>
      </c>
      <c r="R101" s="13" t="s">
        <v>6</v>
      </c>
      <c r="S101" s="13" t="s">
        <v>6</v>
      </c>
      <c r="T101" s="13" t="s">
        <v>6</v>
      </c>
      <c r="U101" s="13" t="s">
        <v>6</v>
      </c>
      <c r="V101" s="13" t="s">
        <v>6</v>
      </c>
      <c r="W101" s="13" t="s">
        <v>6</v>
      </c>
      <c r="X101" s="13" t="s">
        <v>6</v>
      </c>
      <c r="Y101" s="13" t="s">
        <v>6</v>
      </c>
      <c r="Z101" s="13" t="s">
        <v>6</v>
      </c>
      <c r="AA101" s="13" t="s">
        <v>6</v>
      </c>
      <c r="AB101" s="13" t="s">
        <v>6</v>
      </c>
      <c r="AC101" s="13" t="n">
        <f>SUM(Q101:AB101)</f>
        <v>24005.0</v>
      </c>
      <c r="AD101" s="14" t="n">
        <f>P101-AC101</f>
        <v>-2333.0</v>
      </c>
      <c r="AE101" s="9" t="n">
        <f>IF(AC101&lt;&gt;0,AD101/AC101*100,0)</f>
        <v>-9.718808581545511</v>
      </c>
      <c r="AF101" s="10" t="s">
        <v>97</v>
      </c>
    </row>
    <row r="102">
      <c r="A102" s="2" t="s">
        <v>81</v>
      </c>
      <c r="B102" s="3" t="s">
        <v>162</v>
      </c>
      <c r="C102" s="10" t="s">
        <v>160</v>
      </c>
      <c r="D102" s="13" t="n">
        <v>17328.0</v>
      </c>
      <c r="E102" s="13" t="s">
        <v>6</v>
      </c>
      <c r="F102" s="13" t="s">
        <v>6</v>
      </c>
      <c r="G102" s="13" t="s">
        <v>6</v>
      </c>
      <c r="H102" s="13" t="s">
        <v>6</v>
      </c>
      <c r="I102" s="13" t="s">
        <v>6</v>
      </c>
      <c r="J102" s="13" t="s">
        <v>6</v>
      </c>
      <c r="K102" s="13" t="s">
        <v>6</v>
      </c>
      <c r="L102" s="13" t="s">
        <v>6</v>
      </c>
      <c r="M102" s="13" t="s">
        <v>6</v>
      </c>
      <c r="N102" s="13" t="s">
        <v>6</v>
      </c>
      <c r="O102" s="13" t="s">
        <v>6</v>
      </c>
      <c r="P102" s="13" t="n">
        <f>SUM(D102:O102)</f>
        <v>17328.0</v>
      </c>
      <c r="Q102" s="13" t="n">
        <v>19142.0</v>
      </c>
      <c r="R102" s="13" t="s">
        <v>6</v>
      </c>
      <c r="S102" s="13" t="s">
        <v>6</v>
      </c>
      <c r="T102" s="13" t="s">
        <v>6</v>
      </c>
      <c r="U102" s="13" t="s">
        <v>6</v>
      </c>
      <c r="V102" s="13" t="s">
        <v>6</v>
      </c>
      <c r="W102" s="13" t="s">
        <v>6</v>
      </c>
      <c r="X102" s="13" t="s">
        <v>6</v>
      </c>
      <c r="Y102" s="13" t="s">
        <v>6</v>
      </c>
      <c r="Z102" s="13" t="s">
        <v>6</v>
      </c>
      <c r="AA102" s="13" t="s">
        <v>6</v>
      </c>
      <c r="AB102" s="13" t="s">
        <v>6</v>
      </c>
      <c r="AC102" s="13" t="n">
        <f>SUM(Q102:AB102)</f>
        <v>19142.0</v>
      </c>
      <c r="AD102" s="14" t="n">
        <f>P102-AC102</f>
        <v>-1814.0</v>
      </c>
      <c r="AE102" s="9" t="n">
        <f>IF(AC102&lt;&gt;0,AD102/AC102*100,0)</f>
        <v>-9.476543725838471</v>
      </c>
      <c r="AF102" s="10" t="s">
        <v>163</v>
      </c>
    </row>
    <row r="103">
      <c r="A103" s="2" t="s">
        <v>81</v>
      </c>
      <c r="B103" s="3" t="s">
        <v>164</v>
      </c>
      <c r="C103" s="10" t="s">
        <v>160</v>
      </c>
      <c r="D103" s="13" t="n">
        <v>0.0</v>
      </c>
      <c r="E103" s="13" t="s">
        <v>6</v>
      </c>
      <c r="F103" s="13" t="s">
        <v>6</v>
      </c>
      <c r="G103" s="13" t="s">
        <v>6</v>
      </c>
      <c r="H103" s="13" t="s">
        <v>6</v>
      </c>
      <c r="I103" s="13" t="s">
        <v>6</v>
      </c>
      <c r="J103" s="13" t="s">
        <v>6</v>
      </c>
      <c r="K103" s="13" t="s">
        <v>6</v>
      </c>
      <c r="L103" s="13" t="s">
        <v>6</v>
      </c>
      <c r="M103" s="13" t="s">
        <v>6</v>
      </c>
      <c r="N103" s="13" t="s">
        <v>6</v>
      </c>
      <c r="O103" s="13" t="s">
        <v>6</v>
      </c>
      <c r="P103" s="13" t="n">
        <f>SUM(D103:O103)</f>
        <v>0.0</v>
      </c>
      <c r="Q103" s="13" t="n">
        <v>0.0</v>
      </c>
      <c r="R103" s="13" t="s">
        <v>6</v>
      </c>
      <c r="S103" s="13" t="s">
        <v>6</v>
      </c>
      <c r="T103" s="13" t="s">
        <v>6</v>
      </c>
      <c r="U103" s="13" t="s">
        <v>6</v>
      </c>
      <c r="V103" s="13" t="s">
        <v>6</v>
      </c>
      <c r="W103" s="13" t="s">
        <v>6</v>
      </c>
      <c r="X103" s="13" t="s">
        <v>6</v>
      </c>
      <c r="Y103" s="13" t="s">
        <v>6</v>
      </c>
      <c r="Z103" s="13" t="s">
        <v>6</v>
      </c>
      <c r="AA103" s="13" t="s">
        <v>6</v>
      </c>
      <c r="AB103" s="13" t="s">
        <v>6</v>
      </c>
      <c r="AC103" s="13" t="n">
        <f>SUM(Q103:AB103)</f>
        <v>0.0</v>
      </c>
      <c r="AD103" s="14" t="n">
        <f>P103-AC103</f>
        <v>0.0</v>
      </c>
      <c r="AE103" s="9" t="n">
        <f>IF(AC103&lt;&gt;0,AD103/AC103*100,0)</f>
        <v>0.0</v>
      </c>
      <c r="AF103" s="10" t="s">
        <v>48</v>
      </c>
    </row>
    <row r="104">
      <c r="A104" s="2" t="s">
        <v>81</v>
      </c>
      <c r="B104" s="3" t="s">
        <v>165</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81</v>
      </c>
      <c r="B105" s="3" t="s">
        <v>166</v>
      </c>
      <c r="C105" s="10" t="s">
        <v>34</v>
      </c>
      <c r="D105" s="13" t="n">
        <v>7643.0</v>
      </c>
      <c r="E105" s="13" t="s">
        <v>6</v>
      </c>
      <c r="F105" s="13" t="s">
        <v>6</v>
      </c>
      <c r="G105" s="13" t="s">
        <v>6</v>
      </c>
      <c r="H105" s="13" t="s">
        <v>6</v>
      </c>
      <c r="I105" s="13" t="s">
        <v>6</v>
      </c>
      <c r="J105" s="13" t="s">
        <v>6</v>
      </c>
      <c r="K105" s="13" t="s">
        <v>6</v>
      </c>
      <c r="L105" s="13" t="s">
        <v>6</v>
      </c>
      <c r="M105" s="13" t="s">
        <v>6</v>
      </c>
      <c r="N105" s="13" t="s">
        <v>6</v>
      </c>
      <c r="O105" s="13" t="s">
        <v>6</v>
      </c>
      <c r="P105" s="13" t="n">
        <f>SUM(D105:O105)</f>
        <v>7643.0</v>
      </c>
      <c r="Q105" s="13" t="n">
        <v>8494.0</v>
      </c>
      <c r="R105" s="13" t="s">
        <v>6</v>
      </c>
      <c r="S105" s="13" t="s">
        <v>6</v>
      </c>
      <c r="T105" s="13" t="s">
        <v>6</v>
      </c>
      <c r="U105" s="13" t="s">
        <v>6</v>
      </c>
      <c r="V105" s="13" t="s">
        <v>6</v>
      </c>
      <c r="W105" s="13" t="s">
        <v>6</v>
      </c>
      <c r="X105" s="13" t="s">
        <v>6</v>
      </c>
      <c r="Y105" s="13" t="s">
        <v>6</v>
      </c>
      <c r="Z105" s="13" t="s">
        <v>6</v>
      </c>
      <c r="AA105" s="13" t="s">
        <v>6</v>
      </c>
      <c r="AB105" s="13" t="s">
        <v>6</v>
      </c>
      <c r="AC105" s="13" t="n">
        <f>SUM(Q105:AB105)</f>
        <v>8494.0</v>
      </c>
      <c r="AD105" s="14" t="n">
        <f>P105-AC105</f>
        <v>-851.0</v>
      </c>
      <c r="AE105" s="9" t="n">
        <f>IF(AC105&lt;&gt;0,AD105/AC105*100,0)</f>
        <v>-10.01883682599482</v>
      </c>
      <c r="AF105" s="10" t="s">
        <v>67</v>
      </c>
    </row>
    <row r="106">
      <c r="A106" s="2" t="s">
        <v>81</v>
      </c>
      <c r="B106" s="3" t="s">
        <v>167</v>
      </c>
      <c r="C106" s="10" t="s">
        <v>34</v>
      </c>
      <c r="D106" s="13" t="n">
        <v>20047.0</v>
      </c>
      <c r="E106" s="13" t="s">
        <v>6</v>
      </c>
      <c r="F106" s="13" t="s">
        <v>6</v>
      </c>
      <c r="G106" s="13" t="s">
        <v>6</v>
      </c>
      <c r="H106" s="13" t="s">
        <v>6</v>
      </c>
      <c r="I106" s="13" t="s">
        <v>6</v>
      </c>
      <c r="J106" s="13" t="s">
        <v>6</v>
      </c>
      <c r="K106" s="13" t="s">
        <v>6</v>
      </c>
      <c r="L106" s="13" t="s">
        <v>6</v>
      </c>
      <c r="M106" s="13" t="s">
        <v>6</v>
      </c>
      <c r="N106" s="13" t="s">
        <v>6</v>
      </c>
      <c r="O106" s="13" t="s">
        <v>6</v>
      </c>
      <c r="P106" s="13" t="n">
        <f>SUM(D106:O106)</f>
        <v>20047.0</v>
      </c>
      <c r="Q106" s="13" t="n">
        <v>23198.0</v>
      </c>
      <c r="R106" s="13" t="s">
        <v>6</v>
      </c>
      <c r="S106" s="13" t="s">
        <v>6</v>
      </c>
      <c r="T106" s="13" t="s">
        <v>6</v>
      </c>
      <c r="U106" s="13" t="s">
        <v>6</v>
      </c>
      <c r="V106" s="13" t="s">
        <v>6</v>
      </c>
      <c r="W106" s="13" t="s">
        <v>6</v>
      </c>
      <c r="X106" s="13" t="s">
        <v>6</v>
      </c>
      <c r="Y106" s="13" t="s">
        <v>6</v>
      </c>
      <c r="Z106" s="13" t="s">
        <v>6</v>
      </c>
      <c r="AA106" s="13" t="s">
        <v>6</v>
      </c>
      <c r="AB106" s="13" t="s">
        <v>6</v>
      </c>
      <c r="AC106" s="13" t="n">
        <f>SUM(Q106:AB106)</f>
        <v>23198.0</v>
      </c>
      <c r="AD106" s="14" t="n">
        <f>P106-AC106</f>
        <v>-3151.0</v>
      </c>
      <c r="AE106" s="9" t="n">
        <f>IF(AC106&lt;&gt;0,AD106/AC106*100,0)</f>
        <v>-13.583067505819468</v>
      </c>
      <c r="AF106" s="10" t="s">
        <v>48</v>
      </c>
    </row>
    <row r="107">
      <c r="A107" s="2" t="s">
        <v>81</v>
      </c>
      <c r="B107" s="3" t="s">
        <v>168</v>
      </c>
      <c r="C107" s="10" t="s">
        <v>34</v>
      </c>
      <c r="D107" s="13" t="n">
        <v>8018.0</v>
      </c>
      <c r="E107" s="13" t="s">
        <v>6</v>
      </c>
      <c r="F107" s="13" t="s">
        <v>6</v>
      </c>
      <c r="G107" s="13" t="s">
        <v>6</v>
      </c>
      <c r="H107" s="13" t="s">
        <v>6</v>
      </c>
      <c r="I107" s="13" t="s">
        <v>6</v>
      </c>
      <c r="J107" s="13" t="s">
        <v>6</v>
      </c>
      <c r="K107" s="13" t="s">
        <v>6</v>
      </c>
      <c r="L107" s="13" t="s">
        <v>6</v>
      </c>
      <c r="M107" s="13" t="s">
        <v>6</v>
      </c>
      <c r="N107" s="13" t="s">
        <v>6</v>
      </c>
      <c r="O107" s="13" t="s">
        <v>6</v>
      </c>
      <c r="P107" s="13" t="n">
        <f>SUM(D107:O107)</f>
        <v>8018.0</v>
      </c>
      <c r="Q107" s="13" t="n">
        <v>6052.0</v>
      </c>
      <c r="R107" s="13" t="s">
        <v>6</v>
      </c>
      <c r="S107" s="13" t="s">
        <v>6</v>
      </c>
      <c r="T107" s="13" t="s">
        <v>6</v>
      </c>
      <c r="U107" s="13" t="s">
        <v>6</v>
      </c>
      <c r="V107" s="13" t="s">
        <v>6</v>
      </c>
      <c r="W107" s="13" t="s">
        <v>6</v>
      </c>
      <c r="X107" s="13" t="s">
        <v>6</v>
      </c>
      <c r="Y107" s="13" t="s">
        <v>6</v>
      </c>
      <c r="Z107" s="13" t="s">
        <v>6</v>
      </c>
      <c r="AA107" s="13" t="s">
        <v>6</v>
      </c>
      <c r="AB107" s="13" t="s">
        <v>6</v>
      </c>
      <c r="AC107" s="13" t="n">
        <f>SUM(Q107:AB107)</f>
        <v>6052.0</v>
      </c>
      <c r="AD107" s="14" t="n">
        <f>P107-AC107</f>
        <v>1966.0</v>
      </c>
      <c r="AE107" s="9" t="n">
        <f>IF(AC107&lt;&gt;0,AD107/AC107*100,0)</f>
        <v>32.48512888301388</v>
      </c>
      <c r="AF107" s="10" t="s">
        <v>169</v>
      </c>
    </row>
    <row r="108">
      <c r="A108" s="2" t="s">
        <v>81</v>
      </c>
      <c r="B108" s="3" t="s">
        <v>170</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171</v>
      </c>
      <c r="C109" s="10" t="s">
        <v>25</v>
      </c>
      <c r="D109" s="13" t="n">
        <v>240123.0</v>
      </c>
      <c r="E109" s="13" t="s">
        <v>6</v>
      </c>
      <c r="F109" s="13" t="s">
        <v>6</v>
      </c>
      <c r="G109" s="13" t="s">
        <v>6</v>
      </c>
      <c r="H109" s="13" t="s">
        <v>6</v>
      </c>
      <c r="I109" s="13" t="s">
        <v>6</v>
      </c>
      <c r="J109" s="13" t="s">
        <v>6</v>
      </c>
      <c r="K109" s="13" t="s">
        <v>6</v>
      </c>
      <c r="L109" s="13" t="s">
        <v>6</v>
      </c>
      <c r="M109" s="13" t="s">
        <v>6</v>
      </c>
      <c r="N109" s="13" t="s">
        <v>6</v>
      </c>
      <c r="O109" s="13" t="s">
        <v>6</v>
      </c>
      <c r="P109" s="13" t="n">
        <f>SUM(D109:O109)</f>
        <v>240123.0</v>
      </c>
      <c r="Q109" s="13" t="n">
        <v>184018.0</v>
      </c>
      <c r="R109" s="13" t="s">
        <v>6</v>
      </c>
      <c r="S109" s="13" t="s">
        <v>6</v>
      </c>
      <c r="T109" s="13" t="s">
        <v>6</v>
      </c>
      <c r="U109" s="13" t="s">
        <v>6</v>
      </c>
      <c r="V109" s="13" t="s">
        <v>6</v>
      </c>
      <c r="W109" s="13" t="s">
        <v>6</v>
      </c>
      <c r="X109" s="13" t="s">
        <v>6</v>
      </c>
      <c r="Y109" s="13" t="s">
        <v>6</v>
      </c>
      <c r="Z109" s="13" t="s">
        <v>6</v>
      </c>
      <c r="AA109" s="13" t="s">
        <v>6</v>
      </c>
      <c r="AB109" s="13" t="s">
        <v>6</v>
      </c>
      <c r="AC109" s="13" t="n">
        <f>SUM(Q109:AB109)</f>
        <v>184018.0</v>
      </c>
      <c r="AD109" s="14" t="n">
        <f>P109-AC109</f>
        <v>56105.0</v>
      </c>
      <c r="AE109" s="9" t="n">
        <f>IF(AC109&lt;&gt;0,AD109/AC109*100,0)</f>
        <v>30.488865219706767</v>
      </c>
      <c r="AF109" s="10" t="s">
        <v>172</v>
      </c>
    </row>
    <row r="110">
      <c r="A110" s="2" t="s">
        <v>81</v>
      </c>
      <c r="B110" s="3" t="s">
        <v>173</v>
      </c>
      <c r="C110" s="10" t="s">
        <v>25</v>
      </c>
      <c r="D110" s="13" t="n">
        <v>1581.0</v>
      </c>
      <c r="E110" s="13" t="s">
        <v>6</v>
      </c>
      <c r="F110" s="13" t="s">
        <v>6</v>
      </c>
      <c r="G110" s="13" t="s">
        <v>6</v>
      </c>
      <c r="H110" s="13" t="s">
        <v>6</v>
      </c>
      <c r="I110" s="13" t="s">
        <v>6</v>
      </c>
      <c r="J110" s="13" t="s">
        <v>6</v>
      </c>
      <c r="K110" s="13" t="s">
        <v>6</v>
      </c>
      <c r="L110" s="13" t="s">
        <v>6</v>
      </c>
      <c r="M110" s="13" t="s">
        <v>6</v>
      </c>
      <c r="N110" s="13" t="s">
        <v>6</v>
      </c>
      <c r="O110" s="13" t="s">
        <v>6</v>
      </c>
      <c r="P110" s="13" t="n">
        <f>SUM(D110:O110)</f>
        <v>1581.0</v>
      </c>
      <c r="Q110" s="13" t="n">
        <v>1784.0</v>
      </c>
      <c r="R110" s="13" t="s">
        <v>6</v>
      </c>
      <c r="S110" s="13" t="s">
        <v>6</v>
      </c>
      <c r="T110" s="13" t="s">
        <v>6</v>
      </c>
      <c r="U110" s="13" t="s">
        <v>6</v>
      </c>
      <c r="V110" s="13" t="s">
        <v>6</v>
      </c>
      <c r="W110" s="13" t="s">
        <v>6</v>
      </c>
      <c r="X110" s="13" t="s">
        <v>6</v>
      </c>
      <c r="Y110" s="13" t="s">
        <v>6</v>
      </c>
      <c r="Z110" s="13" t="s">
        <v>6</v>
      </c>
      <c r="AA110" s="13" t="s">
        <v>6</v>
      </c>
      <c r="AB110" s="13" t="s">
        <v>6</v>
      </c>
      <c r="AC110" s="13" t="n">
        <f>SUM(Q110:AB110)</f>
        <v>1784.0</v>
      </c>
      <c r="AD110" s="14" t="n">
        <f>P110-AC110</f>
        <v>-203.0</v>
      </c>
      <c r="AE110" s="9" t="n">
        <f>IF(AC110&lt;&gt;0,AD110/AC110*100,0)</f>
        <v>-11.378923766816143</v>
      </c>
      <c r="AF110" s="10" t="s">
        <v>48</v>
      </c>
    </row>
    <row r="111">
      <c r="A111" s="2" t="s">
        <v>81</v>
      </c>
      <c r="B111" s="3" t="s">
        <v>174</v>
      </c>
      <c r="C111" s="10" t="s">
        <v>25</v>
      </c>
      <c r="D111" s="13" t="n">
        <v>93601.0</v>
      </c>
      <c r="E111" s="13" t="s">
        <v>6</v>
      </c>
      <c r="F111" s="13" t="s">
        <v>6</v>
      </c>
      <c r="G111" s="13" t="s">
        <v>6</v>
      </c>
      <c r="H111" s="13" t="s">
        <v>6</v>
      </c>
      <c r="I111" s="13" t="s">
        <v>6</v>
      </c>
      <c r="J111" s="13" t="s">
        <v>6</v>
      </c>
      <c r="K111" s="13" t="s">
        <v>6</v>
      </c>
      <c r="L111" s="13" t="s">
        <v>6</v>
      </c>
      <c r="M111" s="13" t="s">
        <v>6</v>
      </c>
      <c r="N111" s="13" t="s">
        <v>6</v>
      </c>
      <c r="O111" s="13" t="s">
        <v>6</v>
      </c>
      <c r="P111" s="13" t="n">
        <f>SUM(D111:O111)</f>
        <v>93601.0</v>
      </c>
      <c r="Q111" s="13" t="n">
        <v>103944.0</v>
      </c>
      <c r="R111" s="13" t="s">
        <v>6</v>
      </c>
      <c r="S111" s="13" t="s">
        <v>6</v>
      </c>
      <c r="T111" s="13" t="s">
        <v>6</v>
      </c>
      <c r="U111" s="13" t="s">
        <v>6</v>
      </c>
      <c r="V111" s="13" t="s">
        <v>6</v>
      </c>
      <c r="W111" s="13" t="s">
        <v>6</v>
      </c>
      <c r="X111" s="13" t="s">
        <v>6</v>
      </c>
      <c r="Y111" s="13" t="s">
        <v>6</v>
      </c>
      <c r="Z111" s="13" t="s">
        <v>6</v>
      </c>
      <c r="AA111" s="13" t="s">
        <v>6</v>
      </c>
      <c r="AB111" s="13" t="s">
        <v>6</v>
      </c>
      <c r="AC111" s="13" t="n">
        <f>SUM(Q111:AB111)</f>
        <v>103944.0</v>
      </c>
      <c r="AD111" s="14" t="n">
        <f>P111-AC111</f>
        <v>-10343.0</v>
      </c>
      <c r="AE111" s="9" t="n">
        <f>IF(AC111&lt;&gt;0,AD111/AC111*100,0)</f>
        <v>-9.9505502963134</v>
      </c>
      <c r="AF111" s="10" t="s">
        <v>175</v>
      </c>
    </row>
    <row r="112">
      <c r="A112" s="2" t="s">
        <v>81</v>
      </c>
      <c r="B112" s="3" t="s">
        <v>176</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81</v>
      </c>
      <c r="B113" s="3" t="s">
        <v>177</v>
      </c>
      <c r="C113" s="10" t="s">
        <v>160</v>
      </c>
      <c r="D113" s="13" t="n">
        <v>18961.0</v>
      </c>
      <c r="E113" s="13" t="s">
        <v>6</v>
      </c>
      <c r="F113" s="13" t="s">
        <v>6</v>
      </c>
      <c r="G113" s="13" t="s">
        <v>6</v>
      </c>
      <c r="H113" s="13" t="s">
        <v>6</v>
      </c>
      <c r="I113" s="13" t="s">
        <v>6</v>
      </c>
      <c r="J113" s="13" t="s">
        <v>6</v>
      </c>
      <c r="K113" s="13" t="s">
        <v>6</v>
      </c>
      <c r="L113" s="13" t="s">
        <v>6</v>
      </c>
      <c r="M113" s="13" t="s">
        <v>6</v>
      </c>
      <c r="N113" s="13" t="s">
        <v>6</v>
      </c>
      <c r="O113" s="13" t="s">
        <v>6</v>
      </c>
      <c r="P113" s="13" t="n">
        <f>SUM(D113:O113)</f>
        <v>18961.0</v>
      </c>
      <c r="Q113" s="13" t="n">
        <v>18670.0</v>
      </c>
      <c r="R113" s="13" t="s">
        <v>6</v>
      </c>
      <c r="S113" s="13" t="s">
        <v>6</v>
      </c>
      <c r="T113" s="13" t="s">
        <v>6</v>
      </c>
      <c r="U113" s="13" t="s">
        <v>6</v>
      </c>
      <c r="V113" s="13" t="s">
        <v>6</v>
      </c>
      <c r="W113" s="13" t="s">
        <v>6</v>
      </c>
      <c r="X113" s="13" t="s">
        <v>6</v>
      </c>
      <c r="Y113" s="13" t="s">
        <v>6</v>
      </c>
      <c r="Z113" s="13" t="s">
        <v>6</v>
      </c>
      <c r="AA113" s="13" t="s">
        <v>6</v>
      </c>
      <c r="AB113" s="13" t="s">
        <v>6</v>
      </c>
      <c r="AC113" s="13" t="n">
        <f>SUM(Q113:AB113)</f>
        <v>18670.0</v>
      </c>
      <c r="AD113" s="14" t="n">
        <f>P113-AC113</f>
        <v>291.0</v>
      </c>
      <c r="AE113" s="9" t="n">
        <f>IF(AC113&lt;&gt;0,AD113/AC113*100,0)</f>
        <v>1.5586502410283878</v>
      </c>
      <c r="AF113" s="10" t="s">
        <v>48</v>
      </c>
    </row>
    <row r="114">
      <c r="A114" s="2" t="s">
        <v>81</v>
      </c>
      <c r="B114" s="3" t="s">
        <v>178</v>
      </c>
      <c r="C114" s="10" t="s">
        <v>160</v>
      </c>
      <c r="D114" s="13" t="n">
        <v>11943.0</v>
      </c>
      <c r="E114" s="13" t="s">
        <v>6</v>
      </c>
      <c r="F114" s="13" t="s">
        <v>6</v>
      </c>
      <c r="G114" s="13" t="s">
        <v>6</v>
      </c>
      <c r="H114" s="13" t="s">
        <v>6</v>
      </c>
      <c r="I114" s="13" t="s">
        <v>6</v>
      </c>
      <c r="J114" s="13" t="s">
        <v>6</v>
      </c>
      <c r="K114" s="13" t="s">
        <v>6</v>
      </c>
      <c r="L114" s="13" t="s">
        <v>6</v>
      </c>
      <c r="M114" s="13" t="s">
        <v>6</v>
      </c>
      <c r="N114" s="13" t="s">
        <v>6</v>
      </c>
      <c r="O114" s="13" t="s">
        <v>6</v>
      </c>
      <c r="P114" s="13" t="n">
        <f>SUM(D114:O114)</f>
        <v>11943.0</v>
      </c>
      <c r="Q114" s="13" t="n">
        <v>15113.0</v>
      </c>
      <c r="R114" s="13" t="s">
        <v>6</v>
      </c>
      <c r="S114" s="13" t="s">
        <v>6</v>
      </c>
      <c r="T114" s="13" t="s">
        <v>6</v>
      </c>
      <c r="U114" s="13" t="s">
        <v>6</v>
      </c>
      <c r="V114" s="13" t="s">
        <v>6</v>
      </c>
      <c r="W114" s="13" t="s">
        <v>6</v>
      </c>
      <c r="X114" s="13" t="s">
        <v>6</v>
      </c>
      <c r="Y114" s="13" t="s">
        <v>6</v>
      </c>
      <c r="Z114" s="13" t="s">
        <v>6</v>
      </c>
      <c r="AA114" s="13" t="s">
        <v>6</v>
      </c>
      <c r="AB114" s="13" t="s">
        <v>6</v>
      </c>
      <c r="AC114" s="13" t="n">
        <f>SUM(Q114:AB114)</f>
        <v>15113.0</v>
      </c>
      <c r="AD114" s="14" t="n">
        <f>P114-AC114</f>
        <v>-3170.0</v>
      </c>
      <c r="AE114" s="9" t="n">
        <f>IF(AC114&lt;&gt;0,AD114/AC114*100,0)</f>
        <v>-20.975319261562895</v>
      </c>
      <c r="AF114" s="10" t="s">
        <v>48</v>
      </c>
    </row>
    <row r="115">
      <c r="A115" s="2" t="s">
        <v>81</v>
      </c>
      <c r="B115" s="3" t="s">
        <v>179</v>
      </c>
      <c r="C115" s="10" t="s">
        <v>160</v>
      </c>
      <c r="D115" s="13" t="n">
        <v>6502.0</v>
      </c>
      <c r="E115" s="13" t="s">
        <v>6</v>
      </c>
      <c r="F115" s="13" t="s">
        <v>6</v>
      </c>
      <c r="G115" s="13" t="s">
        <v>6</v>
      </c>
      <c r="H115" s="13" t="s">
        <v>6</v>
      </c>
      <c r="I115" s="13" t="s">
        <v>6</v>
      </c>
      <c r="J115" s="13" t="s">
        <v>6</v>
      </c>
      <c r="K115" s="13" t="s">
        <v>6</v>
      </c>
      <c r="L115" s="13" t="s">
        <v>6</v>
      </c>
      <c r="M115" s="13" t="s">
        <v>6</v>
      </c>
      <c r="N115" s="13" t="s">
        <v>6</v>
      </c>
      <c r="O115" s="13" t="s">
        <v>6</v>
      </c>
      <c r="P115" s="13" t="n">
        <f>SUM(D115:O115)</f>
        <v>6502.0</v>
      </c>
      <c r="Q115" s="13" t="n">
        <v>6773.0</v>
      </c>
      <c r="R115" s="13" t="s">
        <v>6</v>
      </c>
      <c r="S115" s="13" t="s">
        <v>6</v>
      </c>
      <c r="T115" s="13" t="s">
        <v>6</v>
      </c>
      <c r="U115" s="13" t="s">
        <v>6</v>
      </c>
      <c r="V115" s="13" t="s">
        <v>6</v>
      </c>
      <c r="W115" s="13" t="s">
        <v>6</v>
      </c>
      <c r="X115" s="13" t="s">
        <v>6</v>
      </c>
      <c r="Y115" s="13" t="s">
        <v>6</v>
      </c>
      <c r="Z115" s="13" t="s">
        <v>6</v>
      </c>
      <c r="AA115" s="13" t="s">
        <v>6</v>
      </c>
      <c r="AB115" s="13" t="s">
        <v>6</v>
      </c>
      <c r="AC115" s="13" t="n">
        <f>SUM(Q115:AB115)</f>
        <v>6773.0</v>
      </c>
      <c r="AD115" s="14" t="n">
        <f>P115-AC115</f>
        <v>-271.0</v>
      </c>
      <c r="AE115" s="9" t="n">
        <f>IF(AC115&lt;&gt;0,AD115/AC115*100,0)</f>
        <v>-4.001181160490182</v>
      </c>
      <c r="AF115" s="10" t="s">
        <v>48</v>
      </c>
    </row>
    <row r="116">
      <c r="A116" s="2" t="s">
        <v>81</v>
      </c>
      <c r="B116" s="3" t="s">
        <v>180</v>
      </c>
      <c r="C116" s="10" t="s">
        <v>160</v>
      </c>
      <c r="D116" s="13" t="n">
        <v>153800.0</v>
      </c>
      <c r="E116" s="13" t="s">
        <v>6</v>
      </c>
      <c r="F116" s="13" t="s">
        <v>6</v>
      </c>
      <c r="G116" s="13" t="s">
        <v>6</v>
      </c>
      <c r="H116" s="13" t="s">
        <v>6</v>
      </c>
      <c r="I116" s="13" t="s">
        <v>6</v>
      </c>
      <c r="J116" s="13" t="s">
        <v>6</v>
      </c>
      <c r="K116" s="13" t="s">
        <v>6</v>
      </c>
      <c r="L116" s="13" t="s">
        <v>6</v>
      </c>
      <c r="M116" s="13" t="s">
        <v>6</v>
      </c>
      <c r="N116" s="13" t="s">
        <v>6</v>
      </c>
      <c r="O116" s="13" t="s">
        <v>6</v>
      </c>
      <c r="P116" s="13" t="n">
        <f>SUM(D116:O116)</f>
        <v>153800.0</v>
      </c>
      <c r="Q116" s="13" t="n">
        <v>151119.0</v>
      </c>
      <c r="R116" s="13" t="s">
        <v>6</v>
      </c>
      <c r="S116" s="13" t="s">
        <v>6</v>
      </c>
      <c r="T116" s="13" t="s">
        <v>6</v>
      </c>
      <c r="U116" s="13" t="s">
        <v>6</v>
      </c>
      <c r="V116" s="13" t="s">
        <v>6</v>
      </c>
      <c r="W116" s="13" t="s">
        <v>6</v>
      </c>
      <c r="X116" s="13" t="s">
        <v>6</v>
      </c>
      <c r="Y116" s="13" t="s">
        <v>6</v>
      </c>
      <c r="Z116" s="13" t="s">
        <v>6</v>
      </c>
      <c r="AA116" s="13" t="s">
        <v>6</v>
      </c>
      <c r="AB116" s="13" t="s">
        <v>6</v>
      </c>
      <c r="AC116" s="13" t="n">
        <f>SUM(Q116:AB116)</f>
        <v>151119.0</v>
      </c>
      <c r="AD116" s="14" t="n">
        <f>P116-AC116</f>
        <v>2681.0</v>
      </c>
      <c r="AE116" s="9" t="n">
        <f>IF(AC116&lt;&gt;0,AD116/AC116*100,0)</f>
        <v>1.7740985580899822</v>
      </c>
      <c r="AF116" s="10" t="s">
        <v>128</v>
      </c>
    </row>
    <row r="117">
      <c r="A117" s="2" t="s">
        <v>81</v>
      </c>
      <c r="B117" s="3" t="s">
        <v>181</v>
      </c>
      <c r="C117" s="10" t="s">
        <v>160</v>
      </c>
      <c r="D117" s="13" t="n">
        <v>25732.0</v>
      </c>
      <c r="E117" s="13" t="s">
        <v>6</v>
      </c>
      <c r="F117" s="13" t="s">
        <v>6</v>
      </c>
      <c r="G117" s="13" t="s">
        <v>6</v>
      </c>
      <c r="H117" s="13" t="s">
        <v>6</v>
      </c>
      <c r="I117" s="13" t="s">
        <v>6</v>
      </c>
      <c r="J117" s="13" t="s">
        <v>6</v>
      </c>
      <c r="K117" s="13" t="s">
        <v>6</v>
      </c>
      <c r="L117" s="13" t="s">
        <v>6</v>
      </c>
      <c r="M117" s="13" t="s">
        <v>6</v>
      </c>
      <c r="N117" s="13" t="s">
        <v>6</v>
      </c>
      <c r="O117" s="13" t="s">
        <v>6</v>
      </c>
      <c r="P117" s="13" t="n">
        <f>SUM(D117:O117)</f>
        <v>25732.0</v>
      </c>
      <c r="Q117" s="13" t="n">
        <v>26786.0</v>
      </c>
      <c r="R117" s="13" t="s">
        <v>6</v>
      </c>
      <c r="S117" s="13" t="s">
        <v>6</v>
      </c>
      <c r="T117" s="13" t="s">
        <v>6</v>
      </c>
      <c r="U117" s="13" t="s">
        <v>6</v>
      </c>
      <c r="V117" s="13" t="s">
        <v>6</v>
      </c>
      <c r="W117" s="13" t="s">
        <v>6</v>
      </c>
      <c r="X117" s="13" t="s">
        <v>6</v>
      </c>
      <c r="Y117" s="13" t="s">
        <v>6</v>
      </c>
      <c r="Z117" s="13" t="s">
        <v>6</v>
      </c>
      <c r="AA117" s="13" t="s">
        <v>6</v>
      </c>
      <c r="AB117" s="13" t="s">
        <v>6</v>
      </c>
      <c r="AC117" s="13" t="n">
        <f>SUM(Q117:AB117)</f>
        <v>26786.0</v>
      </c>
      <c r="AD117" s="14" t="n">
        <f>P117-AC117</f>
        <v>-1054.0</v>
      </c>
      <c r="AE117" s="9" t="n">
        <f>IF(AC117&lt;&gt;0,AD117/AC117*100,0)</f>
        <v>-3.934891361158814</v>
      </c>
      <c r="AF117" s="10" t="s">
        <v>48</v>
      </c>
    </row>
    <row r="118">
      <c r="A118" s="2" t="s">
        <v>81</v>
      </c>
      <c r="B118" s="3" t="s">
        <v>182</v>
      </c>
      <c r="C118" s="10" t="s">
        <v>34</v>
      </c>
      <c r="D118" s="13" t="n">
        <v>5452.0</v>
      </c>
      <c r="E118" s="13" t="s">
        <v>6</v>
      </c>
      <c r="F118" s="13" t="s">
        <v>6</v>
      </c>
      <c r="G118" s="13" t="s">
        <v>6</v>
      </c>
      <c r="H118" s="13" t="s">
        <v>6</v>
      </c>
      <c r="I118" s="13" t="s">
        <v>6</v>
      </c>
      <c r="J118" s="13" t="s">
        <v>6</v>
      </c>
      <c r="K118" s="13" t="s">
        <v>6</v>
      </c>
      <c r="L118" s="13" t="s">
        <v>6</v>
      </c>
      <c r="M118" s="13" t="s">
        <v>6</v>
      </c>
      <c r="N118" s="13" t="s">
        <v>6</v>
      </c>
      <c r="O118" s="13" t="s">
        <v>6</v>
      </c>
      <c r="P118" s="13" t="n">
        <f>SUM(D118:O118)</f>
        <v>5452.0</v>
      </c>
      <c r="Q118" s="13" t="n">
        <v>7152.0</v>
      </c>
      <c r="R118" s="13" t="s">
        <v>6</v>
      </c>
      <c r="S118" s="13" t="s">
        <v>6</v>
      </c>
      <c r="T118" s="13" t="s">
        <v>6</v>
      </c>
      <c r="U118" s="13" t="s">
        <v>6</v>
      </c>
      <c r="V118" s="13" t="s">
        <v>6</v>
      </c>
      <c r="W118" s="13" t="s">
        <v>6</v>
      </c>
      <c r="X118" s="13" t="s">
        <v>6</v>
      </c>
      <c r="Y118" s="13" t="s">
        <v>6</v>
      </c>
      <c r="Z118" s="13" t="s">
        <v>6</v>
      </c>
      <c r="AA118" s="13" t="s">
        <v>6</v>
      </c>
      <c r="AB118" s="13" t="s">
        <v>6</v>
      </c>
      <c r="AC118" s="13" t="n">
        <f>SUM(Q118:AB118)</f>
        <v>7152.0</v>
      </c>
      <c r="AD118" s="14" t="n">
        <f>P118-AC118</f>
        <v>-1700.0</v>
      </c>
      <c r="AE118" s="9" t="n">
        <f>IF(AC118&lt;&gt;0,AD118/AC118*100,0)</f>
        <v>-23.76957494407159</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28</v>
      </c>
      <c r="D120" s="13" t="n">
        <v>29957.0</v>
      </c>
      <c r="E120" s="13" t="s">
        <v>6</v>
      </c>
      <c r="F120" s="13" t="s">
        <v>6</v>
      </c>
      <c r="G120" s="13" t="s">
        <v>6</v>
      </c>
      <c r="H120" s="13" t="s">
        <v>6</v>
      </c>
      <c r="I120" s="13" t="s">
        <v>6</v>
      </c>
      <c r="J120" s="13" t="s">
        <v>6</v>
      </c>
      <c r="K120" s="13" t="s">
        <v>6</v>
      </c>
      <c r="L120" s="13" t="s">
        <v>6</v>
      </c>
      <c r="M120" s="13" t="s">
        <v>6</v>
      </c>
      <c r="N120" s="13" t="s">
        <v>6</v>
      </c>
      <c r="O120" s="13" t="s">
        <v>6</v>
      </c>
      <c r="P120" s="13" t="n">
        <f>SUM(D120:O120)</f>
        <v>29957.0</v>
      </c>
      <c r="Q120" s="13" t="n">
        <v>29277.0</v>
      </c>
      <c r="R120" s="13" t="s">
        <v>6</v>
      </c>
      <c r="S120" s="13" t="s">
        <v>6</v>
      </c>
      <c r="T120" s="13" t="s">
        <v>6</v>
      </c>
      <c r="U120" s="13" t="s">
        <v>6</v>
      </c>
      <c r="V120" s="13" t="s">
        <v>6</v>
      </c>
      <c r="W120" s="13" t="s">
        <v>6</v>
      </c>
      <c r="X120" s="13" t="s">
        <v>6</v>
      </c>
      <c r="Y120" s="13" t="s">
        <v>6</v>
      </c>
      <c r="Z120" s="13" t="s">
        <v>6</v>
      </c>
      <c r="AA120" s="13" t="s">
        <v>6</v>
      </c>
      <c r="AB120" s="13" t="s">
        <v>6</v>
      </c>
      <c r="AC120" s="13" t="n">
        <f>SUM(Q120:AB120)</f>
        <v>29277.0</v>
      </c>
      <c r="AD120" s="14" t="n">
        <f>P120-AC120</f>
        <v>680.0</v>
      </c>
      <c r="AE120" s="9" t="n">
        <f>IF(AC120&lt;&gt;0,AD120/AC120*100,0)</f>
        <v>2.3226423472350306</v>
      </c>
      <c r="AF120" s="10" t="s">
        <v>186</v>
      </c>
    </row>
    <row r="121">
      <c r="A121" s="2" t="s">
        <v>81</v>
      </c>
      <c r="B121" s="3" t="s">
        <v>187</v>
      </c>
      <c r="C121" s="10" t="s">
        <v>28</v>
      </c>
      <c r="D121" s="13" t="n">
        <v>18225.0</v>
      </c>
      <c r="E121" s="13" t="s">
        <v>6</v>
      </c>
      <c r="F121" s="13" t="s">
        <v>6</v>
      </c>
      <c r="G121" s="13" t="s">
        <v>6</v>
      </c>
      <c r="H121" s="13" t="s">
        <v>6</v>
      </c>
      <c r="I121" s="13" t="s">
        <v>6</v>
      </c>
      <c r="J121" s="13" t="s">
        <v>6</v>
      </c>
      <c r="K121" s="13" t="s">
        <v>6</v>
      </c>
      <c r="L121" s="13" t="s">
        <v>6</v>
      </c>
      <c r="M121" s="13" t="s">
        <v>6</v>
      </c>
      <c r="N121" s="13" t="s">
        <v>6</v>
      </c>
      <c r="O121" s="13" t="s">
        <v>6</v>
      </c>
      <c r="P121" s="13" t="n">
        <f>SUM(D121:O121)</f>
        <v>18225.0</v>
      </c>
      <c r="Q121" s="13" t="n">
        <v>32522.0</v>
      </c>
      <c r="R121" s="13" t="s">
        <v>6</v>
      </c>
      <c r="S121" s="13" t="s">
        <v>6</v>
      </c>
      <c r="T121" s="13" t="s">
        <v>6</v>
      </c>
      <c r="U121" s="13" t="s">
        <v>6</v>
      </c>
      <c r="V121" s="13" t="s">
        <v>6</v>
      </c>
      <c r="W121" s="13" t="s">
        <v>6</v>
      </c>
      <c r="X121" s="13" t="s">
        <v>6</v>
      </c>
      <c r="Y121" s="13" t="s">
        <v>6</v>
      </c>
      <c r="Z121" s="13" t="s">
        <v>6</v>
      </c>
      <c r="AA121" s="13" t="s">
        <v>6</v>
      </c>
      <c r="AB121" s="13" t="s">
        <v>6</v>
      </c>
      <c r="AC121" s="13" t="n">
        <f>SUM(Q121:AB121)</f>
        <v>32522.0</v>
      </c>
      <c r="AD121" s="14" t="n">
        <f>P121-AC121</f>
        <v>-14297.0</v>
      </c>
      <c r="AE121" s="9" t="n">
        <f>IF(AC121&lt;&gt;0,AD121/AC121*100,0)</f>
        <v>-43.961011007933095</v>
      </c>
      <c r="AF121" s="10" t="s">
        <v>188</v>
      </c>
    </row>
    <row r="122">
      <c r="A122" s="2" t="s">
        <v>81</v>
      </c>
      <c r="B122" s="3" t="s">
        <v>189</v>
      </c>
      <c r="C122" s="10" t="s">
        <v>46</v>
      </c>
      <c r="D122" s="13" t="n">
        <v>26819.0</v>
      </c>
      <c r="E122" s="13" t="s">
        <v>6</v>
      </c>
      <c r="F122" s="13" t="s">
        <v>6</v>
      </c>
      <c r="G122" s="13" t="s">
        <v>6</v>
      </c>
      <c r="H122" s="13" t="s">
        <v>6</v>
      </c>
      <c r="I122" s="13" t="s">
        <v>6</v>
      </c>
      <c r="J122" s="13" t="s">
        <v>6</v>
      </c>
      <c r="K122" s="13" t="s">
        <v>6</v>
      </c>
      <c r="L122" s="13" t="s">
        <v>6</v>
      </c>
      <c r="M122" s="13" t="s">
        <v>6</v>
      </c>
      <c r="N122" s="13" t="s">
        <v>6</v>
      </c>
      <c r="O122" s="13" t="s">
        <v>6</v>
      </c>
      <c r="P122" s="13" t="n">
        <f>SUM(D122:O122)</f>
        <v>26819.0</v>
      </c>
      <c r="Q122" s="13" t="n">
        <v>19745.0</v>
      </c>
      <c r="R122" s="13" t="s">
        <v>6</v>
      </c>
      <c r="S122" s="13" t="s">
        <v>6</v>
      </c>
      <c r="T122" s="13" t="s">
        <v>6</v>
      </c>
      <c r="U122" s="13" t="s">
        <v>6</v>
      </c>
      <c r="V122" s="13" t="s">
        <v>6</v>
      </c>
      <c r="W122" s="13" t="s">
        <v>6</v>
      </c>
      <c r="X122" s="13" t="s">
        <v>6</v>
      </c>
      <c r="Y122" s="13" t="s">
        <v>6</v>
      </c>
      <c r="Z122" s="13" t="s">
        <v>6</v>
      </c>
      <c r="AA122" s="13" t="s">
        <v>6</v>
      </c>
      <c r="AB122" s="13" t="s">
        <v>6</v>
      </c>
      <c r="AC122" s="13" t="n">
        <f>SUM(Q122:AB122)</f>
        <v>19745.0</v>
      </c>
      <c r="AD122" s="14" t="n">
        <f>P122-AC122</f>
        <v>7074.0</v>
      </c>
      <c r="AE122" s="9" t="n">
        <f>IF(AC122&lt;&gt;0,AD122/AC122*100,0)</f>
        <v>35.826791592808306</v>
      </c>
      <c r="AF122" s="10" t="s">
        <v>48</v>
      </c>
    </row>
    <row r="123">
      <c r="A123" s="2" t="s">
        <v>81</v>
      </c>
      <c r="B123" s="3" t="s">
        <v>190</v>
      </c>
      <c r="C123" s="10" t="s">
        <v>46</v>
      </c>
      <c r="D123" s="13" t="n">
        <v>22468.0</v>
      </c>
      <c r="E123" s="13" t="s">
        <v>6</v>
      </c>
      <c r="F123" s="13" t="s">
        <v>6</v>
      </c>
      <c r="G123" s="13" t="s">
        <v>6</v>
      </c>
      <c r="H123" s="13" t="s">
        <v>6</v>
      </c>
      <c r="I123" s="13" t="s">
        <v>6</v>
      </c>
      <c r="J123" s="13" t="s">
        <v>6</v>
      </c>
      <c r="K123" s="13" t="s">
        <v>6</v>
      </c>
      <c r="L123" s="13" t="s">
        <v>6</v>
      </c>
      <c r="M123" s="13" t="s">
        <v>6</v>
      </c>
      <c r="N123" s="13" t="s">
        <v>6</v>
      </c>
      <c r="O123" s="13" t="s">
        <v>6</v>
      </c>
      <c r="P123" s="13" t="n">
        <f>SUM(D123:O123)</f>
        <v>22468.0</v>
      </c>
      <c r="Q123" s="13" t="n">
        <v>17729.0</v>
      </c>
      <c r="R123" s="13" t="s">
        <v>6</v>
      </c>
      <c r="S123" s="13" t="s">
        <v>6</v>
      </c>
      <c r="T123" s="13" t="s">
        <v>6</v>
      </c>
      <c r="U123" s="13" t="s">
        <v>6</v>
      </c>
      <c r="V123" s="13" t="s">
        <v>6</v>
      </c>
      <c r="W123" s="13" t="s">
        <v>6</v>
      </c>
      <c r="X123" s="13" t="s">
        <v>6</v>
      </c>
      <c r="Y123" s="13" t="s">
        <v>6</v>
      </c>
      <c r="Z123" s="13" t="s">
        <v>6</v>
      </c>
      <c r="AA123" s="13" t="s">
        <v>6</v>
      </c>
      <c r="AB123" s="13" t="s">
        <v>6</v>
      </c>
      <c r="AC123" s="13" t="n">
        <f>SUM(Q123:AB123)</f>
        <v>17729.0</v>
      </c>
      <c r="AD123" s="14" t="n">
        <f>P123-AC123</f>
        <v>4739.0</v>
      </c>
      <c r="AE123" s="9" t="n">
        <f>IF(AC123&lt;&gt;0,AD123/AC123*100,0)</f>
        <v>26.73021603023295</v>
      </c>
      <c r="AF123" s="10" t="s">
        <v>191</v>
      </c>
    </row>
    <row r="124">
      <c r="A124" s="2" t="s">
        <v>81</v>
      </c>
      <c r="B124" s="3" t="s">
        <v>192</v>
      </c>
      <c r="C124" s="10" t="s">
        <v>46</v>
      </c>
      <c r="D124" s="13" t="n">
        <v>8007.0</v>
      </c>
      <c r="E124" s="13" t="s">
        <v>6</v>
      </c>
      <c r="F124" s="13" t="s">
        <v>6</v>
      </c>
      <c r="G124" s="13" t="s">
        <v>6</v>
      </c>
      <c r="H124" s="13" t="s">
        <v>6</v>
      </c>
      <c r="I124" s="13" t="s">
        <v>6</v>
      </c>
      <c r="J124" s="13" t="s">
        <v>6</v>
      </c>
      <c r="K124" s="13" t="s">
        <v>6</v>
      </c>
      <c r="L124" s="13" t="s">
        <v>6</v>
      </c>
      <c r="M124" s="13" t="s">
        <v>6</v>
      </c>
      <c r="N124" s="13" t="s">
        <v>6</v>
      </c>
      <c r="O124" s="13" t="s">
        <v>6</v>
      </c>
      <c r="P124" s="13" t="n">
        <f>SUM(D124:O124)</f>
        <v>8007.0</v>
      </c>
      <c r="Q124" s="13" t="n">
        <v>6806.0</v>
      </c>
      <c r="R124" s="13" t="s">
        <v>6</v>
      </c>
      <c r="S124" s="13" t="s">
        <v>6</v>
      </c>
      <c r="T124" s="13" t="s">
        <v>6</v>
      </c>
      <c r="U124" s="13" t="s">
        <v>6</v>
      </c>
      <c r="V124" s="13" t="s">
        <v>6</v>
      </c>
      <c r="W124" s="13" t="s">
        <v>6</v>
      </c>
      <c r="X124" s="13" t="s">
        <v>6</v>
      </c>
      <c r="Y124" s="13" t="s">
        <v>6</v>
      </c>
      <c r="Z124" s="13" t="s">
        <v>6</v>
      </c>
      <c r="AA124" s="13" t="s">
        <v>6</v>
      </c>
      <c r="AB124" s="13" t="s">
        <v>6</v>
      </c>
      <c r="AC124" s="13" t="n">
        <f>SUM(Q124:AB124)</f>
        <v>6806.0</v>
      </c>
      <c r="AD124" s="14" t="n">
        <f>P124-AC124</f>
        <v>1201.0</v>
      </c>
      <c r="AE124" s="9" t="n">
        <f>IF(AC124&lt;&gt;0,AD124/AC124*100,0)</f>
        <v>17.6461945342345</v>
      </c>
      <c r="AF124" s="10" t="s">
        <v>48</v>
      </c>
    </row>
    <row r="125">
      <c r="A125" s="2" t="s">
        <v>81</v>
      </c>
      <c r="B125" s="3" t="s">
        <v>193</v>
      </c>
      <c r="C125" s="10" t="s">
        <v>46</v>
      </c>
      <c r="D125" s="13" t="n">
        <v>2427.0</v>
      </c>
      <c r="E125" s="13" t="s">
        <v>6</v>
      </c>
      <c r="F125" s="13" t="s">
        <v>6</v>
      </c>
      <c r="G125" s="13" t="s">
        <v>6</v>
      </c>
      <c r="H125" s="13" t="s">
        <v>6</v>
      </c>
      <c r="I125" s="13" t="s">
        <v>6</v>
      </c>
      <c r="J125" s="13" t="s">
        <v>6</v>
      </c>
      <c r="K125" s="13" t="s">
        <v>6</v>
      </c>
      <c r="L125" s="13" t="s">
        <v>6</v>
      </c>
      <c r="M125" s="13" t="s">
        <v>6</v>
      </c>
      <c r="N125" s="13" t="s">
        <v>6</v>
      </c>
      <c r="O125" s="13" t="s">
        <v>6</v>
      </c>
      <c r="P125" s="13" t="n">
        <f>SUM(D125:O125)</f>
        <v>2427.0</v>
      </c>
      <c r="Q125" s="13" t="s">
        <v>6</v>
      </c>
      <c r="R125" s="13" t="s">
        <v>6</v>
      </c>
      <c r="S125" s="13" t="s">
        <v>6</v>
      </c>
      <c r="T125" s="13" t="s">
        <v>6</v>
      </c>
      <c r="U125" s="13" t="s">
        <v>6</v>
      </c>
      <c r="V125" s="13" t="s">
        <v>6</v>
      </c>
      <c r="W125" s="13" t="s">
        <v>6</v>
      </c>
      <c r="X125" s="13" t="s">
        <v>6</v>
      </c>
      <c r="Y125" s="13" t="s">
        <v>6</v>
      </c>
      <c r="Z125" s="13" t="s">
        <v>6</v>
      </c>
      <c r="AA125" s="13" t="s">
        <v>6</v>
      </c>
      <c r="AB125" s="13" t="s">
        <v>6</v>
      </c>
      <c r="AC125" s="13" t="n">
        <f>SUM(Q125:AB125)</f>
        <v>0.0</v>
      </c>
      <c r="AD125" s="14" t="n">
        <f>P125-AC125</f>
        <v>2427.0</v>
      </c>
      <c r="AE125" s="9" t="n">
        <f>IF(AC125&lt;&gt;0,AD125/AC125*100,0)</f>
        <v>0.0</v>
      </c>
      <c r="AF125" s="10" t="s">
        <v>194</v>
      </c>
    </row>
    <row r="126">
      <c r="A126" s="2" t="s">
        <v>81</v>
      </c>
      <c r="B126" s="3" t="s">
        <v>195</v>
      </c>
      <c r="C126" s="10" t="s">
        <v>46</v>
      </c>
      <c r="D126" s="13" t="n">
        <v>18394.0</v>
      </c>
      <c r="E126" s="13" t="s">
        <v>6</v>
      </c>
      <c r="F126" s="13" t="s">
        <v>6</v>
      </c>
      <c r="G126" s="13" t="s">
        <v>6</v>
      </c>
      <c r="H126" s="13" t="s">
        <v>6</v>
      </c>
      <c r="I126" s="13" t="s">
        <v>6</v>
      </c>
      <c r="J126" s="13" t="s">
        <v>6</v>
      </c>
      <c r="K126" s="13" t="s">
        <v>6</v>
      </c>
      <c r="L126" s="13" t="s">
        <v>6</v>
      </c>
      <c r="M126" s="13" t="s">
        <v>6</v>
      </c>
      <c r="N126" s="13" t="s">
        <v>6</v>
      </c>
      <c r="O126" s="13" t="s">
        <v>6</v>
      </c>
      <c r="P126" s="13" t="n">
        <f>SUM(D126:O126)</f>
        <v>18394.0</v>
      </c>
      <c r="Q126" s="13" t="n">
        <v>28887.0</v>
      </c>
      <c r="R126" s="13" t="s">
        <v>6</v>
      </c>
      <c r="S126" s="13" t="s">
        <v>6</v>
      </c>
      <c r="T126" s="13" t="s">
        <v>6</v>
      </c>
      <c r="U126" s="13" t="s">
        <v>6</v>
      </c>
      <c r="V126" s="13" t="s">
        <v>6</v>
      </c>
      <c r="W126" s="13" t="s">
        <v>6</v>
      </c>
      <c r="X126" s="13" t="s">
        <v>6</v>
      </c>
      <c r="Y126" s="13" t="s">
        <v>6</v>
      </c>
      <c r="Z126" s="13" t="s">
        <v>6</v>
      </c>
      <c r="AA126" s="13" t="s">
        <v>6</v>
      </c>
      <c r="AB126" s="13" t="s">
        <v>6</v>
      </c>
      <c r="AC126" s="13" t="n">
        <f>SUM(Q126:AB126)</f>
        <v>28887.0</v>
      </c>
      <c r="AD126" s="14" t="n">
        <f>P126-AC126</f>
        <v>-10493.0</v>
      </c>
      <c r="AE126" s="9" t="n">
        <f>IF(AC126&lt;&gt;0,AD126/AC126*100,0)</f>
        <v>-36.32429812718524</v>
      </c>
      <c r="AF126" s="10" t="s">
        <v>106</v>
      </c>
    </row>
    <row r="127">
      <c r="A127" s="2" t="s">
        <v>81</v>
      </c>
      <c r="B127" s="3" t="s">
        <v>196</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81</v>
      </c>
      <c r="B128" s="3" t="s">
        <v>197</v>
      </c>
      <c r="C128" s="10" t="s">
        <v>46</v>
      </c>
      <c r="D128" s="13" t="n">
        <v>13926.0</v>
      </c>
      <c r="E128" s="13" t="s">
        <v>6</v>
      </c>
      <c r="F128" s="13" t="s">
        <v>6</v>
      </c>
      <c r="G128" s="13" t="s">
        <v>6</v>
      </c>
      <c r="H128" s="13" t="s">
        <v>6</v>
      </c>
      <c r="I128" s="13" t="s">
        <v>6</v>
      </c>
      <c r="J128" s="13" t="s">
        <v>6</v>
      </c>
      <c r="K128" s="13" t="s">
        <v>6</v>
      </c>
      <c r="L128" s="13" t="s">
        <v>6</v>
      </c>
      <c r="M128" s="13" t="s">
        <v>6</v>
      </c>
      <c r="N128" s="13" t="s">
        <v>6</v>
      </c>
      <c r="O128" s="13" t="s">
        <v>6</v>
      </c>
      <c r="P128" s="13" t="n">
        <f>SUM(D128:O128)</f>
        <v>13926.0</v>
      </c>
      <c r="Q128" s="13" t="n">
        <v>8151.0</v>
      </c>
      <c r="R128" s="13" t="s">
        <v>6</v>
      </c>
      <c r="S128" s="13" t="s">
        <v>6</v>
      </c>
      <c r="T128" s="13" t="s">
        <v>6</v>
      </c>
      <c r="U128" s="13" t="s">
        <v>6</v>
      </c>
      <c r="V128" s="13" t="s">
        <v>6</v>
      </c>
      <c r="W128" s="13" t="s">
        <v>6</v>
      </c>
      <c r="X128" s="13" t="s">
        <v>6</v>
      </c>
      <c r="Y128" s="13" t="s">
        <v>6</v>
      </c>
      <c r="Z128" s="13" t="s">
        <v>6</v>
      </c>
      <c r="AA128" s="13" t="s">
        <v>6</v>
      </c>
      <c r="AB128" s="13" t="s">
        <v>6</v>
      </c>
      <c r="AC128" s="13" t="n">
        <f>SUM(Q128:AB128)</f>
        <v>8151.0</v>
      </c>
      <c r="AD128" s="14" t="n">
        <f>P128-AC128</f>
        <v>5775.0</v>
      </c>
      <c r="AE128" s="9" t="n">
        <f>IF(AC128&lt;&gt;0,AD128/AC128*100,0)</f>
        <v>70.8502024291498</v>
      </c>
      <c r="AF128" s="10" t="s">
        <v>198</v>
      </c>
    </row>
    <row r="129">
      <c r="A129" s="2" t="s">
        <v>81</v>
      </c>
      <c r="B129" s="3" t="s">
        <v>199</v>
      </c>
      <c r="C129" s="10" t="s">
        <v>46</v>
      </c>
      <c r="D129" s="13" t="n">
        <v>27091.0</v>
      </c>
      <c r="E129" s="13" t="s">
        <v>6</v>
      </c>
      <c r="F129" s="13" t="s">
        <v>6</v>
      </c>
      <c r="G129" s="13" t="s">
        <v>6</v>
      </c>
      <c r="H129" s="13" t="s">
        <v>6</v>
      </c>
      <c r="I129" s="13" t="s">
        <v>6</v>
      </c>
      <c r="J129" s="13" t="s">
        <v>6</v>
      </c>
      <c r="K129" s="13" t="s">
        <v>6</v>
      </c>
      <c r="L129" s="13" t="s">
        <v>6</v>
      </c>
      <c r="M129" s="13" t="s">
        <v>6</v>
      </c>
      <c r="N129" s="13" t="s">
        <v>6</v>
      </c>
      <c r="O129" s="13" t="s">
        <v>6</v>
      </c>
      <c r="P129" s="13" t="n">
        <f>SUM(D129:O129)</f>
        <v>27091.0</v>
      </c>
      <c r="Q129" s="13" t="n">
        <v>21035.0</v>
      </c>
      <c r="R129" s="13" t="s">
        <v>6</v>
      </c>
      <c r="S129" s="13" t="s">
        <v>6</v>
      </c>
      <c r="T129" s="13" t="s">
        <v>6</v>
      </c>
      <c r="U129" s="13" t="s">
        <v>6</v>
      </c>
      <c r="V129" s="13" t="s">
        <v>6</v>
      </c>
      <c r="W129" s="13" t="s">
        <v>6</v>
      </c>
      <c r="X129" s="13" t="s">
        <v>6</v>
      </c>
      <c r="Y129" s="13" t="s">
        <v>6</v>
      </c>
      <c r="Z129" s="13" t="s">
        <v>6</v>
      </c>
      <c r="AA129" s="13" t="s">
        <v>6</v>
      </c>
      <c r="AB129" s="13" t="s">
        <v>6</v>
      </c>
      <c r="AC129" s="13" t="n">
        <f>SUM(Q129:AB129)</f>
        <v>21035.0</v>
      </c>
      <c r="AD129" s="14" t="n">
        <f>P129-AC129</f>
        <v>6056.0</v>
      </c>
      <c r="AE129" s="9" t="n">
        <f>IF(AC129&lt;&gt;0,AD129/AC129*100,0)</f>
        <v>28.790111718564297</v>
      </c>
      <c r="AF129" s="10" t="s">
        <v>200</v>
      </c>
    </row>
    <row r="130">
      <c r="A130" s="2" t="s">
        <v>81</v>
      </c>
      <c r="B130" s="3" t="s">
        <v>201</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81</v>
      </c>
      <c r="B131" s="3" t="s">
        <v>202</v>
      </c>
      <c r="C131" s="10" t="s">
        <v>203</v>
      </c>
      <c r="D131" s="13" t="n">
        <v>2975.0</v>
      </c>
      <c r="E131" s="13" t="s">
        <v>6</v>
      </c>
      <c r="F131" s="13" t="s">
        <v>6</v>
      </c>
      <c r="G131" s="13" t="s">
        <v>6</v>
      </c>
      <c r="H131" s="13" t="s">
        <v>6</v>
      </c>
      <c r="I131" s="13" t="s">
        <v>6</v>
      </c>
      <c r="J131" s="13" t="s">
        <v>6</v>
      </c>
      <c r="K131" s="13" t="s">
        <v>6</v>
      </c>
      <c r="L131" s="13" t="s">
        <v>6</v>
      </c>
      <c r="M131" s="13" t="s">
        <v>6</v>
      </c>
      <c r="N131" s="13" t="s">
        <v>6</v>
      </c>
      <c r="O131" s="13" t="s">
        <v>6</v>
      </c>
      <c r="P131" s="13" t="n">
        <f>SUM(D131:O131)</f>
        <v>2975.0</v>
      </c>
      <c r="Q131" s="13" t="n">
        <v>3578.0</v>
      </c>
      <c r="R131" s="13" t="s">
        <v>6</v>
      </c>
      <c r="S131" s="13" t="s">
        <v>6</v>
      </c>
      <c r="T131" s="13" t="s">
        <v>6</v>
      </c>
      <c r="U131" s="13" t="s">
        <v>6</v>
      </c>
      <c r="V131" s="13" t="s">
        <v>6</v>
      </c>
      <c r="W131" s="13" t="s">
        <v>6</v>
      </c>
      <c r="X131" s="13" t="s">
        <v>6</v>
      </c>
      <c r="Y131" s="13" t="s">
        <v>6</v>
      </c>
      <c r="Z131" s="13" t="s">
        <v>6</v>
      </c>
      <c r="AA131" s="13" t="s">
        <v>6</v>
      </c>
      <c r="AB131" s="13" t="s">
        <v>6</v>
      </c>
      <c r="AC131" s="13" t="n">
        <f>SUM(Q131:AB131)</f>
        <v>3578.0</v>
      </c>
      <c r="AD131" s="14" t="n">
        <f>P131-AC131</f>
        <v>-603.0</v>
      </c>
      <c r="AE131" s="9" t="n">
        <f>IF(AC131&lt;&gt;0,AD131/AC131*100,0)</f>
        <v>-16.85299049748463</v>
      </c>
      <c r="AF131" s="10" t="s">
        <v>204</v>
      </c>
    </row>
    <row r="132">
      <c r="A132" s="2" t="s">
        <v>81</v>
      </c>
      <c r="B132" s="3" t="s">
        <v>205</v>
      </c>
      <c r="C132" s="10" t="s">
        <v>203</v>
      </c>
      <c r="D132" s="13" t="n">
        <v>8426.0</v>
      </c>
      <c r="E132" s="13" t="s">
        <v>6</v>
      </c>
      <c r="F132" s="13" t="s">
        <v>6</v>
      </c>
      <c r="G132" s="13" t="s">
        <v>6</v>
      </c>
      <c r="H132" s="13" t="s">
        <v>6</v>
      </c>
      <c r="I132" s="13" t="s">
        <v>6</v>
      </c>
      <c r="J132" s="13" t="s">
        <v>6</v>
      </c>
      <c r="K132" s="13" t="s">
        <v>6</v>
      </c>
      <c r="L132" s="13" t="s">
        <v>6</v>
      </c>
      <c r="M132" s="13" t="s">
        <v>6</v>
      </c>
      <c r="N132" s="13" t="s">
        <v>6</v>
      </c>
      <c r="O132" s="13" t="s">
        <v>6</v>
      </c>
      <c r="P132" s="13" t="n">
        <f>SUM(D132:O132)</f>
        <v>8426.0</v>
      </c>
      <c r="Q132" s="13" t="n">
        <v>6821.0</v>
      </c>
      <c r="R132" s="13" t="s">
        <v>6</v>
      </c>
      <c r="S132" s="13" t="s">
        <v>6</v>
      </c>
      <c r="T132" s="13" t="s">
        <v>6</v>
      </c>
      <c r="U132" s="13" t="s">
        <v>6</v>
      </c>
      <c r="V132" s="13" t="s">
        <v>6</v>
      </c>
      <c r="W132" s="13" t="s">
        <v>6</v>
      </c>
      <c r="X132" s="13" t="s">
        <v>6</v>
      </c>
      <c r="Y132" s="13" t="s">
        <v>6</v>
      </c>
      <c r="Z132" s="13" t="s">
        <v>6</v>
      </c>
      <c r="AA132" s="13" t="s">
        <v>6</v>
      </c>
      <c r="AB132" s="13" t="s">
        <v>6</v>
      </c>
      <c r="AC132" s="13" t="n">
        <f>SUM(Q132:AB132)</f>
        <v>6821.0</v>
      </c>
      <c r="AD132" s="14" t="n">
        <f>P132-AC132</f>
        <v>1605.0</v>
      </c>
      <c r="AE132" s="9" t="n">
        <f>IF(AC132&lt;&gt;0,AD132/AC132*100,0)</f>
        <v>23.530274153349946</v>
      </c>
      <c r="AF132" s="10" t="s">
        <v>204</v>
      </c>
    </row>
    <row r="133">
      <c r="A133" s="2" t="s">
        <v>81</v>
      </c>
      <c r="B133" s="3" t="s">
        <v>206</v>
      </c>
      <c r="C133" s="10" t="s">
        <v>203</v>
      </c>
      <c r="D133" s="13" t="n">
        <v>2643.0</v>
      </c>
      <c r="E133" s="13" t="s">
        <v>6</v>
      </c>
      <c r="F133" s="13" t="s">
        <v>6</v>
      </c>
      <c r="G133" s="13" t="s">
        <v>6</v>
      </c>
      <c r="H133" s="13" t="s">
        <v>6</v>
      </c>
      <c r="I133" s="13" t="s">
        <v>6</v>
      </c>
      <c r="J133" s="13" t="s">
        <v>6</v>
      </c>
      <c r="K133" s="13" t="s">
        <v>6</v>
      </c>
      <c r="L133" s="13" t="s">
        <v>6</v>
      </c>
      <c r="M133" s="13" t="s">
        <v>6</v>
      </c>
      <c r="N133" s="13" t="s">
        <v>6</v>
      </c>
      <c r="O133" s="13" t="s">
        <v>6</v>
      </c>
      <c r="P133" s="13" t="n">
        <f>SUM(D133:O133)</f>
        <v>2643.0</v>
      </c>
      <c r="Q133" s="13" t="n">
        <v>2199.0</v>
      </c>
      <c r="R133" s="13" t="s">
        <v>6</v>
      </c>
      <c r="S133" s="13" t="s">
        <v>6</v>
      </c>
      <c r="T133" s="13" t="s">
        <v>6</v>
      </c>
      <c r="U133" s="13" t="s">
        <v>6</v>
      </c>
      <c r="V133" s="13" t="s">
        <v>6</v>
      </c>
      <c r="W133" s="13" t="s">
        <v>6</v>
      </c>
      <c r="X133" s="13" t="s">
        <v>6</v>
      </c>
      <c r="Y133" s="13" t="s">
        <v>6</v>
      </c>
      <c r="Z133" s="13" t="s">
        <v>6</v>
      </c>
      <c r="AA133" s="13" t="s">
        <v>6</v>
      </c>
      <c r="AB133" s="13" t="s">
        <v>6</v>
      </c>
      <c r="AC133" s="13" t="n">
        <f>SUM(Q133:AB133)</f>
        <v>2199.0</v>
      </c>
      <c r="AD133" s="14" t="n">
        <f>P133-AC133</f>
        <v>444.0</v>
      </c>
      <c r="AE133" s="9" t="n">
        <f>IF(AC133&lt;&gt;0,AD133/AC133*100,0)</f>
        <v>20.190995907230562</v>
      </c>
      <c r="AF133" s="10" t="s">
        <v>204</v>
      </c>
    </row>
    <row r="134">
      <c r="A134" s="2" t="s">
        <v>81</v>
      </c>
      <c r="B134" s="3" t="s">
        <v>207</v>
      </c>
      <c r="C134" s="10" t="s">
        <v>203</v>
      </c>
      <c r="D134" s="13" t="n">
        <v>901.0</v>
      </c>
      <c r="E134" s="13" t="s">
        <v>6</v>
      </c>
      <c r="F134" s="13" t="s">
        <v>6</v>
      </c>
      <c r="G134" s="13" t="s">
        <v>6</v>
      </c>
      <c r="H134" s="13" t="s">
        <v>6</v>
      </c>
      <c r="I134" s="13" t="s">
        <v>6</v>
      </c>
      <c r="J134" s="13" t="s">
        <v>6</v>
      </c>
      <c r="K134" s="13" t="s">
        <v>6</v>
      </c>
      <c r="L134" s="13" t="s">
        <v>6</v>
      </c>
      <c r="M134" s="13" t="s">
        <v>6</v>
      </c>
      <c r="N134" s="13" t="s">
        <v>6</v>
      </c>
      <c r="O134" s="13" t="s">
        <v>6</v>
      </c>
      <c r="P134" s="13" t="n">
        <f>SUM(D134:O134)</f>
        <v>901.0</v>
      </c>
      <c r="Q134" s="13" t="n">
        <v>634.0</v>
      </c>
      <c r="R134" s="13" t="s">
        <v>6</v>
      </c>
      <c r="S134" s="13" t="s">
        <v>6</v>
      </c>
      <c r="T134" s="13" t="s">
        <v>6</v>
      </c>
      <c r="U134" s="13" t="s">
        <v>6</v>
      </c>
      <c r="V134" s="13" t="s">
        <v>6</v>
      </c>
      <c r="W134" s="13" t="s">
        <v>6</v>
      </c>
      <c r="X134" s="13" t="s">
        <v>6</v>
      </c>
      <c r="Y134" s="13" t="s">
        <v>6</v>
      </c>
      <c r="Z134" s="13" t="s">
        <v>6</v>
      </c>
      <c r="AA134" s="13" t="s">
        <v>6</v>
      </c>
      <c r="AB134" s="13" t="s">
        <v>6</v>
      </c>
      <c r="AC134" s="13" t="n">
        <f>SUM(Q134:AB134)</f>
        <v>634.0</v>
      </c>
      <c r="AD134" s="14" t="n">
        <f>P134-AC134</f>
        <v>267.0</v>
      </c>
      <c r="AE134" s="9" t="n">
        <f>IF(AC134&lt;&gt;0,AD134/AC134*100,0)</f>
        <v>42.11356466876971</v>
      </c>
      <c r="AF134" s="10" t="s">
        <v>48</v>
      </c>
    </row>
    <row r="135">
      <c r="A135" s="2" t="s">
        <v>81</v>
      </c>
      <c r="B135" s="3" t="s">
        <v>208</v>
      </c>
      <c r="C135" s="10" t="s">
        <v>203</v>
      </c>
      <c r="D135" s="13" t="n">
        <v>6650.0</v>
      </c>
      <c r="E135" s="13" t="s">
        <v>6</v>
      </c>
      <c r="F135" s="13" t="s">
        <v>6</v>
      </c>
      <c r="G135" s="13" t="s">
        <v>6</v>
      </c>
      <c r="H135" s="13" t="s">
        <v>6</v>
      </c>
      <c r="I135" s="13" t="s">
        <v>6</v>
      </c>
      <c r="J135" s="13" t="s">
        <v>6</v>
      </c>
      <c r="K135" s="13" t="s">
        <v>6</v>
      </c>
      <c r="L135" s="13" t="s">
        <v>6</v>
      </c>
      <c r="M135" s="13" t="s">
        <v>6</v>
      </c>
      <c r="N135" s="13" t="s">
        <v>6</v>
      </c>
      <c r="O135" s="13" t="s">
        <v>6</v>
      </c>
      <c r="P135" s="13" t="n">
        <f>SUM(D135:O135)</f>
        <v>6650.0</v>
      </c>
      <c r="Q135" s="13" t="n">
        <v>5127.0</v>
      </c>
      <c r="R135" s="13" t="s">
        <v>6</v>
      </c>
      <c r="S135" s="13" t="s">
        <v>6</v>
      </c>
      <c r="T135" s="13" t="s">
        <v>6</v>
      </c>
      <c r="U135" s="13" t="s">
        <v>6</v>
      </c>
      <c r="V135" s="13" t="s">
        <v>6</v>
      </c>
      <c r="W135" s="13" t="s">
        <v>6</v>
      </c>
      <c r="X135" s="13" t="s">
        <v>6</v>
      </c>
      <c r="Y135" s="13" t="s">
        <v>6</v>
      </c>
      <c r="Z135" s="13" t="s">
        <v>6</v>
      </c>
      <c r="AA135" s="13" t="s">
        <v>6</v>
      </c>
      <c r="AB135" s="13" t="s">
        <v>6</v>
      </c>
      <c r="AC135" s="13" t="n">
        <f>SUM(Q135:AB135)</f>
        <v>5127.0</v>
      </c>
      <c r="AD135" s="14" t="n">
        <f>P135-AC135</f>
        <v>1523.0</v>
      </c>
      <c r="AE135" s="9" t="n">
        <f>IF(AC135&lt;&gt;0,AD135/AC135*100,0)</f>
        <v>29.705480787985177</v>
      </c>
      <c r="AF135" s="10" t="s">
        <v>204</v>
      </c>
    </row>
    <row r="136">
      <c r="A136" s="2" t="s">
        <v>81</v>
      </c>
      <c r="B136" s="3" t="s">
        <v>209</v>
      </c>
      <c r="C136" s="10" t="s">
        <v>203</v>
      </c>
      <c r="D136" s="13" t="n">
        <v>0.0</v>
      </c>
      <c r="E136" s="13" t="s">
        <v>6</v>
      </c>
      <c r="F136" s="13" t="s">
        <v>6</v>
      </c>
      <c r="G136" s="13" t="s">
        <v>6</v>
      </c>
      <c r="H136" s="13" t="s">
        <v>6</v>
      </c>
      <c r="I136" s="13" t="s">
        <v>6</v>
      </c>
      <c r="J136" s="13" t="s">
        <v>6</v>
      </c>
      <c r="K136" s="13" t="s">
        <v>6</v>
      </c>
      <c r="L136" s="13" t="s">
        <v>6</v>
      </c>
      <c r="M136" s="13" t="s">
        <v>6</v>
      </c>
      <c r="N136" s="13" t="s">
        <v>6</v>
      </c>
      <c r="O136" s="13" t="s">
        <v>6</v>
      </c>
      <c r="P136" s="13" t="n">
        <f>SUM(D136:O136)</f>
        <v>0.0</v>
      </c>
      <c r="Q136" s="13" t="n">
        <v>0.0</v>
      </c>
      <c r="R136" s="13" t="s">
        <v>6</v>
      </c>
      <c r="S136" s="13" t="s">
        <v>6</v>
      </c>
      <c r="T136" s="13" t="s">
        <v>6</v>
      </c>
      <c r="U136" s="13" t="s">
        <v>6</v>
      </c>
      <c r="V136" s="13" t="s">
        <v>6</v>
      </c>
      <c r="W136" s="13" t="s">
        <v>6</v>
      </c>
      <c r="X136" s="13" t="s">
        <v>6</v>
      </c>
      <c r="Y136" s="13" t="s">
        <v>6</v>
      </c>
      <c r="Z136" s="13" t="s">
        <v>6</v>
      </c>
      <c r="AA136" s="13" t="s">
        <v>6</v>
      </c>
      <c r="AB136" s="13" t="s">
        <v>6</v>
      </c>
      <c r="AC136" s="13" t="n">
        <f>SUM(Q136:AB136)</f>
        <v>0.0</v>
      </c>
      <c r="AD136" s="14" t="n">
        <f>P136-AC136</f>
        <v>0.0</v>
      </c>
      <c r="AE136" s="9" t="n">
        <f>IF(AC136&lt;&gt;0,AD136/AC136*100,0)</f>
        <v>0.0</v>
      </c>
      <c r="AF136" s="10" t="s">
        <v>210</v>
      </c>
    </row>
    <row r="137">
      <c r="A137" s="2" t="s">
        <v>81</v>
      </c>
      <c r="B137" s="3" t="s">
        <v>211</v>
      </c>
      <c r="C137" s="10" t="s">
        <v>203</v>
      </c>
      <c r="D137" s="13" t="n">
        <v>2072.0</v>
      </c>
      <c r="E137" s="13" t="s">
        <v>6</v>
      </c>
      <c r="F137" s="13" t="s">
        <v>6</v>
      </c>
      <c r="G137" s="13" t="s">
        <v>6</v>
      </c>
      <c r="H137" s="13" t="s">
        <v>6</v>
      </c>
      <c r="I137" s="13" t="s">
        <v>6</v>
      </c>
      <c r="J137" s="13" t="s">
        <v>6</v>
      </c>
      <c r="K137" s="13" t="s">
        <v>6</v>
      </c>
      <c r="L137" s="13" t="s">
        <v>6</v>
      </c>
      <c r="M137" s="13" t="s">
        <v>6</v>
      </c>
      <c r="N137" s="13" t="s">
        <v>6</v>
      </c>
      <c r="O137" s="13" t="s">
        <v>6</v>
      </c>
      <c r="P137" s="13" t="n">
        <f>SUM(D137:O137)</f>
        <v>2072.0</v>
      </c>
      <c r="Q137" s="13" t="n">
        <v>1858.0</v>
      </c>
      <c r="R137" s="13" t="s">
        <v>6</v>
      </c>
      <c r="S137" s="13" t="s">
        <v>6</v>
      </c>
      <c r="T137" s="13" t="s">
        <v>6</v>
      </c>
      <c r="U137" s="13" t="s">
        <v>6</v>
      </c>
      <c r="V137" s="13" t="s">
        <v>6</v>
      </c>
      <c r="W137" s="13" t="s">
        <v>6</v>
      </c>
      <c r="X137" s="13" t="s">
        <v>6</v>
      </c>
      <c r="Y137" s="13" t="s">
        <v>6</v>
      </c>
      <c r="Z137" s="13" t="s">
        <v>6</v>
      </c>
      <c r="AA137" s="13" t="s">
        <v>6</v>
      </c>
      <c r="AB137" s="13" t="s">
        <v>6</v>
      </c>
      <c r="AC137" s="13" t="n">
        <f>SUM(Q137:AB137)</f>
        <v>1858.0</v>
      </c>
      <c r="AD137" s="14" t="n">
        <f>P137-AC137</f>
        <v>214.0</v>
      </c>
      <c r="AE137" s="9" t="n">
        <f>IF(AC137&lt;&gt;0,AD137/AC137*100,0)</f>
        <v>11.517761033369215</v>
      </c>
      <c r="AF137" s="10" t="s">
        <v>212</v>
      </c>
    </row>
    <row r="138">
      <c r="A138" s="2" t="s">
        <v>81</v>
      </c>
      <c r="B138" s="3" t="s">
        <v>213</v>
      </c>
      <c r="C138" s="10" t="s">
        <v>203</v>
      </c>
      <c r="D138" s="13" t="n">
        <v>9970.0</v>
      </c>
      <c r="E138" s="13" t="s">
        <v>6</v>
      </c>
      <c r="F138" s="13" t="s">
        <v>6</v>
      </c>
      <c r="G138" s="13" t="s">
        <v>6</v>
      </c>
      <c r="H138" s="13" t="s">
        <v>6</v>
      </c>
      <c r="I138" s="13" t="s">
        <v>6</v>
      </c>
      <c r="J138" s="13" t="s">
        <v>6</v>
      </c>
      <c r="K138" s="13" t="s">
        <v>6</v>
      </c>
      <c r="L138" s="13" t="s">
        <v>6</v>
      </c>
      <c r="M138" s="13" t="s">
        <v>6</v>
      </c>
      <c r="N138" s="13" t="s">
        <v>6</v>
      </c>
      <c r="O138" s="13" t="s">
        <v>6</v>
      </c>
      <c r="P138" s="13" t="n">
        <f>SUM(D138:O138)</f>
        <v>9970.0</v>
      </c>
      <c r="Q138" s="13" t="s">
        <v>6</v>
      </c>
      <c r="R138" s="13" t="s">
        <v>6</v>
      </c>
      <c r="S138" s="13" t="s">
        <v>6</v>
      </c>
      <c r="T138" s="13" t="s">
        <v>6</v>
      </c>
      <c r="U138" s="13" t="s">
        <v>6</v>
      </c>
      <c r="V138" s="13" t="s">
        <v>6</v>
      </c>
      <c r="W138" s="13" t="s">
        <v>6</v>
      </c>
      <c r="X138" s="13" t="s">
        <v>6</v>
      </c>
      <c r="Y138" s="13" t="s">
        <v>6</v>
      </c>
      <c r="Z138" s="13" t="s">
        <v>6</v>
      </c>
      <c r="AA138" s="13" t="s">
        <v>6</v>
      </c>
      <c r="AB138" s="13" t="s">
        <v>6</v>
      </c>
      <c r="AC138" s="13" t="n">
        <f>SUM(Q138:AB138)</f>
        <v>0.0</v>
      </c>
      <c r="AD138" s="14" t="n">
        <f>P138-AC138</f>
        <v>9970.0</v>
      </c>
      <c r="AE138" s="9" t="n">
        <f>IF(AC138&lt;&gt;0,AD138/AC138*100,0)</f>
        <v>0.0</v>
      </c>
      <c r="AF138" s="10" t="s">
        <v>204</v>
      </c>
    </row>
    <row r="139">
      <c r="A139" s="2" t="s">
        <v>81</v>
      </c>
      <c r="B139" s="3" t="s">
        <v>214</v>
      </c>
      <c r="C139" s="10" t="s">
        <v>6</v>
      </c>
      <c r="D139" s="13" t="s">
        <v>6</v>
      </c>
      <c r="E139" s="13" t="s">
        <v>6</v>
      </c>
      <c r="F139" s="13" t="s">
        <v>6</v>
      </c>
      <c r="G139" s="13" t="s">
        <v>6</v>
      </c>
      <c r="H139" s="13" t="s">
        <v>6</v>
      </c>
      <c r="I139" s="13" t="s">
        <v>6</v>
      </c>
      <c r="J139" s="13" t="s">
        <v>6</v>
      </c>
      <c r="K139" s="13" t="s">
        <v>6</v>
      </c>
      <c r="L139" s="13" t="s">
        <v>6</v>
      </c>
      <c r="M139" s="13" t="s">
        <v>6</v>
      </c>
      <c r="N139" s="13" t="s">
        <v>6</v>
      </c>
      <c r="O139" s="13" t="s">
        <v>6</v>
      </c>
      <c r="P139" s="13" t="s">
        <v>6</v>
      </c>
      <c r="Q139" s="13" t="s">
        <v>6</v>
      </c>
      <c r="R139" s="13" t="s">
        <v>6</v>
      </c>
      <c r="S139" s="13" t="s">
        <v>6</v>
      </c>
      <c r="T139" s="13" t="s">
        <v>6</v>
      </c>
      <c r="U139" s="13" t="s">
        <v>6</v>
      </c>
      <c r="V139" s="13" t="s">
        <v>6</v>
      </c>
      <c r="W139" s="13" t="s">
        <v>6</v>
      </c>
      <c r="X139" s="13" t="s">
        <v>6</v>
      </c>
      <c r="Y139" s="13" t="s">
        <v>6</v>
      </c>
      <c r="Z139" s="13" t="s">
        <v>6</v>
      </c>
      <c r="AA139" s="13" t="s">
        <v>6</v>
      </c>
      <c r="AB139" s="13" t="s">
        <v>6</v>
      </c>
      <c r="AC139" s="13" t="s">
        <v>6</v>
      </c>
      <c r="AD139" s="14" t="s">
        <v>6</v>
      </c>
      <c r="AE139" s="9" t="s">
        <v>6</v>
      </c>
      <c r="AF139" s="10" t="s">
        <v>6</v>
      </c>
    </row>
    <row r="140">
      <c r="A140" s="2" t="s">
        <v>81</v>
      </c>
      <c r="B140" s="3" t="s">
        <v>215</v>
      </c>
      <c r="C140" s="10" t="s">
        <v>216</v>
      </c>
      <c r="D140" s="13" t="n">
        <v>241.0</v>
      </c>
      <c r="E140" s="13" t="s">
        <v>6</v>
      </c>
      <c r="F140" s="13" t="s">
        <v>6</v>
      </c>
      <c r="G140" s="13" t="s">
        <v>6</v>
      </c>
      <c r="H140" s="13" t="s">
        <v>6</v>
      </c>
      <c r="I140" s="13" t="s">
        <v>6</v>
      </c>
      <c r="J140" s="13" t="s">
        <v>6</v>
      </c>
      <c r="K140" s="13" t="s">
        <v>6</v>
      </c>
      <c r="L140" s="13" t="s">
        <v>6</v>
      </c>
      <c r="M140" s="13" t="s">
        <v>6</v>
      </c>
      <c r="N140" s="13" t="s">
        <v>6</v>
      </c>
      <c r="O140" s="13" t="s">
        <v>6</v>
      </c>
      <c r="P140" s="13" t="n">
        <f>SUM(D140:O140)</f>
        <v>241.0</v>
      </c>
      <c r="Q140" s="13" t="n">
        <v>395.0</v>
      </c>
      <c r="R140" s="13" t="s">
        <v>6</v>
      </c>
      <c r="S140" s="13" t="s">
        <v>6</v>
      </c>
      <c r="T140" s="13" t="s">
        <v>6</v>
      </c>
      <c r="U140" s="13" t="s">
        <v>6</v>
      </c>
      <c r="V140" s="13" t="s">
        <v>6</v>
      </c>
      <c r="W140" s="13" t="s">
        <v>6</v>
      </c>
      <c r="X140" s="13" t="s">
        <v>6</v>
      </c>
      <c r="Y140" s="13" t="s">
        <v>6</v>
      </c>
      <c r="Z140" s="13" t="s">
        <v>6</v>
      </c>
      <c r="AA140" s="13" t="s">
        <v>6</v>
      </c>
      <c r="AB140" s="13" t="s">
        <v>6</v>
      </c>
      <c r="AC140" s="13" t="n">
        <f>SUM(Q140:AB140)</f>
        <v>395.0</v>
      </c>
      <c r="AD140" s="14" t="n">
        <f>P140-AC140</f>
        <v>-154.0</v>
      </c>
      <c r="AE140" s="9" t="n">
        <f>IF(AC140&lt;&gt;0,AD140/AC140*100,0)</f>
        <v>-38.9873417721519</v>
      </c>
      <c r="AF140" s="10" t="s">
        <v>217</v>
      </c>
    </row>
    <row r="141">
      <c r="A141" s="2" t="s">
        <v>81</v>
      </c>
      <c r="B141" s="3" t="s">
        <v>218</v>
      </c>
      <c r="C141" s="10" t="s">
        <v>216</v>
      </c>
      <c r="D141" s="13" t="n">
        <v>396.0</v>
      </c>
      <c r="E141" s="13" t="s">
        <v>6</v>
      </c>
      <c r="F141" s="13" t="s">
        <v>6</v>
      </c>
      <c r="G141" s="13" t="s">
        <v>6</v>
      </c>
      <c r="H141" s="13" t="s">
        <v>6</v>
      </c>
      <c r="I141" s="13" t="s">
        <v>6</v>
      </c>
      <c r="J141" s="13" t="s">
        <v>6</v>
      </c>
      <c r="K141" s="13" t="s">
        <v>6</v>
      </c>
      <c r="L141" s="13" t="s">
        <v>6</v>
      </c>
      <c r="M141" s="13" t="s">
        <v>6</v>
      </c>
      <c r="N141" s="13" t="s">
        <v>6</v>
      </c>
      <c r="O141" s="13" t="s">
        <v>6</v>
      </c>
      <c r="P141" s="13" t="n">
        <f>SUM(D141:O141)</f>
        <v>396.0</v>
      </c>
      <c r="Q141" s="13" t="n">
        <v>167.0</v>
      </c>
      <c r="R141" s="13" t="s">
        <v>6</v>
      </c>
      <c r="S141" s="13" t="s">
        <v>6</v>
      </c>
      <c r="T141" s="13" t="s">
        <v>6</v>
      </c>
      <c r="U141" s="13" t="s">
        <v>6</v>
      </c>
      <c r="V141" s="13" t="s">
        <v>6</v>
      </c>
      <c r="W141" s="13" t="s">
        <v>6</v>
      </c>
      <c r="X141" s="13" t="s">
        <v>6</v>
      </c>
      <c r="Y141" s="13" t="s">
        <v>6</v>
      </c>
      <c r="Z141" s="13" t="s">
        <v>6</v>
      </c>
      <c r="AA141" s="13" t="s">
        <v>6</v>
      </c>
      <c r="AB141" s="13" t="s">
        <v>6</v>
      </c>
      <c r="AC141" s="13" t="n">
        <f>SUM(Q141:AB141)</f>
        <v>167.0</v>
      </c>
      <c r="AD141" s="14" t="n">
        <f>P141-AC141</f>
        <v>229.0</v>
      </c>
      <c r="AE141" s="9" t="n">
        <f>IF(AC141&lt;&gt;0,AD141/AC141*100,0)</f>
        <v>137.125748502994</v>
      </c>
      <c r="AF141" s="10" t="s">
        <v>217</v>
      </c>
    </row>
    <row r="142">
      <c r="A142" s="2" t="s">
        <v>81</v>
      </c>
      <c r="B142" s="3" t="s">
        <v>219</v>
      </c>
      <c r="C142" s="10" t="s">
        <v>216</v>
      </c>
      <c r="D142" s="13" t="n">
        <v>2346.0</v>
      </c>
      <c r="E142" s="13" t="s">
        <v>6</v>
      </c>
      <c r="F142" s="13" t="s">
        <v>6</v>
      </c>
      <c r="G142" s="13" t="s">
        <v>6</v>
      </c>
      <c r="H142" s="13" t="s">
        <v>6</v>
      </c>
      <c r="I142" s="13" t="s">
        <v>6</v>
      </c>
      <c r="J142" s="13" t="s">
        <v>6</v>
      </c>
      <c r="K142" s="13" t="s">
        <v>6</v>
      </c>
      <c r="L142" s="13" t="s">
        <v>6</v>
      </c>
      <c r="M142" s="13" t="s">
        <v>6</v>
      </c>
      <c r="N142" s="13" t="s">
        <v>6</v>
      </c>
      <c r="O142" s="13" t="s">
        <v>6</v>
      </c>
      <c r="P142" s="13" t="n">
        <f>SUM(D142:O142)</f>
        <v>2346.0</v>
      </c>
      <c r="Q142" s="13" t="n">
        <v>2032.0</v>
      </c>
      <c r="R142" s="13" t="s">
        <v>6</v>
      </c>
      <c r="S142" s="13" t="s">
        <v>6</v>
      </c>
      <c r="T142" s="13" t="s">
        <v>6</v>
      </c>
      <c r="U142" s="13" t="s">
        <v>6</v>
      </c>
      <c r="V142" s="13" t="s">
        <v>6</v>
      </c>
      <c r="W142" s="13" t="s">
        <v>6</v>
      </c>
      <c r="X142" s="13" t="s">
        <v>6</v>
      </c>
      <c r="Y142" s="13" t="s">
        <v>6</v>
      </c>
      <c r="Z142" s="13" t="s">
        <v>6</v>
      </c>
      <c r="AA142" s="13" t="s">
        <v>6</v>
      </c>
      <c r="AB142" s="13" t="s">
        <v>6</v>
      </c>
      <c r="AC142" s="13" t="n">
        <f>SUM(Q142:AB142)</f>
        <v>2032.0</v>
      </c>
      <c r="AD142" s="14" t="n">
        <f>P142-AC142</f>
        <v>314.0</v>
      </c>
      <c r="AE142" s="9" t="n">
        <f>IF(AC142&lt;&gt;0,AD142/AC142*100,0)</f>
        <v>15.452755905511811</v>
      </c>
      <c r="AF142" s="10" t="s">
        <v>217</v>
      </c>
    </row>
    <row r="143">
      <c r="A143" s="2" t="s">
        <v>81</v>
      </c>
      <c r="B143" s="3" t="s">
        <v>220</v>
      </c>
      <c r="C143" s="10" t="s">
        <v>216</v>
      </c>
      <c r="D143" s="13" t="n">
        <v>2462.0</v>
      </c>
      <c r="E143" s="13" t="s">
        <v>6</v>
      </c>
      <c r="F143" s="13" t="s">
        <v>6</v>
      </c>
      <c r="G143" s="13" t="s">
        <v>6</v>
      </c>
      <c r="H143" s="13" t="s">
        <v>6</v>
      </c>
      <c r="I143" s="13" t="s">
        <v>6</v>
      </c>
      <c r="J143" s="13" t="s">
        <v>6</v>
      </c>
      <c r="K143" s="13" t="s">
        <v>6</v>
      </c>
      <c r="L143" s="13" t="s">
        <v>6</v>
      </c>
      <c r="M143" s="13" t="s">
        <v>6</v>
      </c>
      <c r="N143" s="13" t="s">
        <v>6</v>
      </c>
      <c r="O143" s="13" t="s">
        <v>6</v>
      </c>
      <c r="P143" s="13" t="n">
        <f>SUM(D143:O143)</f>
        <v>2462.0</v>
      </c>
      <c r="Q143" s="13" t="n">
        <v>2059.0</v>
      </c>
      <c r="R143" s="13" t="s">
        <v>6</v>
      </c>
      <c r="S143" s="13" t="s">
        <v>6</v>
      </c>
      <c r="T143" s="13" t="s">
        <v>6</v>
      </c>
      <c r="U143" s="13" t="s">
        <v>6</v>
      </c>
      <c r="V143" s="13" t="s">
        <v>6</v>
      </c>
      <c r="W143" s="13" t="s">
        <v>6</v>
      </c>
      <c r="X143" s="13" t="s">
        <v>6</v>
      </c>
      <c r="Y143" s="13" t="s">
        <v>6</v>
      </c>
      <c r="Z143" s="13" t="s">
        <v>6</v>
      </c>
      <c r="AA143" s="13" t="s">
        <v>6</v>
      </c>
      <c r="AB143" s="13" t="s">
        <v>6</v>
      </c>
      <c r="AC143" s="13" t="n">
        <f>SUM(Q143:AB143)</f>
        <v>2059.0</v>
      </c>
      <c r="AD143" s="14" t="n">
        <f>P143-AC143</f>
        <v>403.0</v>
      </c>
      <c r="AE143" s="9" t="n">
        <f>IF(AC143&lt;&gt;0,AD143/AC143*100,0)</f>
        <v>19.5726080621661</v>
      </c>
      <c r="AF143" s="10" t="s">
        <v>217</v>
      </c>
    </row>
    <row r="144">
      <c r="A144" s="2" t="s">
        <v>221</v>
      </c>
      <c r="B144" s="3" t="s">
        <v>222</v>
      </c>
      <c r="C144" s="10" t="s">
        <v>84</v>
      </c>
      <c r="D144" s="13" t="n">
        <v>182500.0</v>
      </c>
      <c r="E144" s="13" t="s">
        <v>6</v>
      </c>
      <c r="F144" s="13" t="s">
        <v>6</v>
      </c>
      <c r="G144" s="13" t="s">
        <v>6</v>
      </c>
      <c r="H144" s="13" t="s">
        <v>6</v>
      </c>
      <c r="I144" s="13" t="s">
        <v>6</v>
      </c>
      <c r="J144" s="13" t="s">
        <v>6</v>
      </c>
      <c r="K144" s="13" t="s">
        <v>6</v>
      </c>
      <c r="L144" s="13" t="s">
        <v>6</v>
      </c>
      <c r="M144" s="13" t="s">
        <v>6</v>
      </c>
      <c r="N144" s="13" t="s">
        <v>6</v>
      </c>
      <c r="O144" s="13" t="s">
        <v>6</v>
      </c>
      <c r="P144" s="13" t="n">
        <f>SUM(D144:O144)</f>
        <v>182500.0</v>
      </c>
      <c r="Q144" s="13" t="n">
        <v>182000.0</v>
      </c>
      <c r="R144" s="13" t="s">
        <v>6</v>
      </c>
      <c r="S144" s="13" t="s">
        <v>6</v>
      </c>
      <c r="T144" s="13" t="s">
        <v>6</v>
      </c>
      <c r="U144" s="13" t="s">
        <v>6</v>
      </c>
      <c r="V144" s="13" t="s">
        <v>6</v>
      </c>
      <c r="W144" s="13" t="s">
        <v>6</v>
      </c>
      <c r="X144" s="13" t="s">
        <v>6</v>
      </c>
      <c r="Y144" s="13" t="s">
        <v>6</v>
      </c>
      <c r="Z144" s="13" t="s">
        <v>6</v>
      </c>
      <c r="AA144" s="13" t="s">
        <v>6</v>
      </c>
      <c r="AB144" s="13" t="s">
        <v>6</v>
      </c>
      <c r="AC144" s="13" t="n">
        <f>SUM(Q144:AB144)</f>
        <v>182000.0</v>
      </c>
      <c r="AD144" s="14" t="n">
        <f>P144-AC144</f>
        <v>500.0</v>
      </c>
      <c r="AE144" s="9" t="n">
        <f>IF(AC144&lt;&gt;0,AD144/AC144*100,0)</f>
        <v>0.27472527472527475</v>
      </c>
      <c r="AF144" s="10" t="s">
        <v>223</v>
      </c>
    </row>
    <row r="145">
      <c r="A145" s="2" t="s">
        <v>221</v>
      </c>
      <c r="B145" s="3" t="s">
        <v>224</v>
      </c>
      <c r="C145" s="10" t="s">
        <v>84</v>
      </c>
      <c r="D145" s="13" t="n">
        <v>208500.0</v>
      </c>
      <c r="E145" s="13" t="s">
        <v>6</v>
      </c>
      <c r="F145" s="13" t="s">
        <v>6</v>
      </c>
      <c r="G145" s="13" t="s">
        <v>6</v>
      </c>
      <c r="H145" s="13" t="s">
        <v>6</v>
      </c>
      <c r="I145" s="13" t="s">
        <v>6</v>
      </c>
      <c r="J145" s="13" t="s">
        <v>6</v>
      </c>
      <c r="K145" s="13" t="s">
        <v>6</v>
      </c>
      <c r="L145" s="13" t="s">
        <v>6</v>
      </c>
      <c r="M145" s="13" t="s">
        <v>6</v>
      </c>
      <c r="N145" s="13" t="s">
        <v>6</v>
      </c>
      <c r="O145" s="13" t="s">
        <v>6</v>
      </c>
      <c r="P145" s="13" t="n">
        <f>SUM(D145:O145)</f>
        <v>208500.0</v>
      </c>
      <c r="Q145" s="13" t="n">
        <v>208400.0</v>
      </c>
      <c r="R145" s="13" t="s">
        <v>6</v>
      </c>
      <c r="S145" s="13" t="s">
        <v>6</v>
      </c>
      <c r="T145" s="13" t="s">
        <v>6</v>
      </c>
      <c r="U145" s="13" t="s">
        <v>6</v>
      </c>
      <c r="V145" s="13" t="s">
        <v>6</v>
      </c>
      <c r="W145" s="13" t="s">
        <v>6</v>
      </c>
      <c r="X145" s="13" t="s">
        <v>6</v>
      </c>
      <c r="Y145" s="13" t="s">
        <v>6</v>
      </c>
      <c r="Z145" s="13" t="s">
        <v>6</v>
      </c>
      <c r="AA145" s="13" t="s">
        <v>6</v>
      </c>
      <c r="AB145" s="13" t="s">
        <v>6</v>
      </c>
      <c r="AC145" s="13" t="n">
        <f>SUM(Q145:AB145)</f>
        <v>208400.0</v>
      </c>
      <c r="AD145" s="14" t="n">
        <f>P145-AC145</f>
        <v>100.0</v>
      </c>
      <c r="AE145" s="9" t="n">
        <f>IF(AC145&lt;&gt;0,AD145/AC145*100,0)</f>
        <v>0.04798464491362764</v>
      </c>
      <c r="AF145" s="10" t="s">
        <v>225</v>
      </c>
    </row>
    <row r="146">
      <c r="A146" s="2" t="s">
        <v>221</v>
      </c>
      <c r="B146" s="3" t="s">
        <v>226</v>
      </c>
      <c r="C146" s="10" t="s">
        <v>91</v>
      </c>
      <c r="D146" s="13" t="n">
        <v>1088.0</v>
      </c>
      <c r="E146" s="13" t="s">
        <v>6</v>
      </c>
      <c r="F146" s="13" t="s">
        <v>6</v>
      </c>
      <c r="G146" s="13" t="s">
        <v>6</v>
      </c>
      <c r="H146" s="13" t="s">
        <v>6</v>
      </c>
      <c r="I146" s="13" t="s">
        <v>6</v>
      </c>
      <c r="J146" s="13" t="s">
        <v>6</v>
      </c>
      <c r="K146" s="13" t="s">
        <v>6</v>
      </c>
      <c r="L146" s="13" t="s">
        <v>6</v>
      </c>
      <c r="M146" s="13" t="s">
        <v>6</v>
      </c>
      <c r="N146" s="13" t="s">
        <v>6</v>
      </c>
      <c r="O146" s="13" t="s">
        <v>6</v>
      </c>
      <c r="P146" s="13" t="n">
        <f>SUM(D146:O146)</f>
        <v>1088.0</v>
      </c>
      <c r="Q146" s="13" t="n">
        <v>2879.0</v>
      </c>
      <c r="R146" s="13" t="s">
        <v>6</v>
      </c>
      <c r="S146" s="13" t="s">
        <v>6</v>
      </c>
      <c r="T146" s="13" t="s">
        <v>6</v>
      </c>
      <c r="U146" s="13" t="s">
        <v>6</v>
      </c>
      <c r="V146" s="13" t="s">
        <v>6</v>
      </c>
      <c r="W146" s="13" t="s">
        <v>6</v>
      </c>
      <c r="X146" s="13" t="s">
        <v>6</v>
      </c>
      <c r="Y146" s="13" t="s">
        <v>6</v>
      </c>
      <c r="Z146" s="13" t="s">
        <v>6</v>
      </c>
      <c r="AA146" s="13" t="s">
        <v>6</v>
      </c>
      <c r="AB146" s="13" t="s">
        <v>6</v>
      </c>
      <c r="AC146" s="13" t="n">
        <f>SUM(Q146:AB146)</f>
        <v>2879.0</v>
      </c>
      <c r="AD146" s="14" t="n">
        <f>P146-AC146</f>
        <v>-1791.0</v>
      </c>
      <c r="AE146" s="9" t="n">
        <f>IF(AC146&lt;&gt;0,AD146/AC146*100,0)</f>
        <v>-62.20910038207711</v>
      </c>
      <c r="AF146" s="10" t="s">
        <v>48</v>
      </c>
    </row>
    <row r="147">
      <c r="A147" s="2" t="s">
        <v>221</v>
      </c>
      <c r="B147" s="3" t="s">
        <v>227</v>
      </c>
      <c r="C147" s="10" t="s">
        <v>228</v>
      </c>
      <c r="D147" s="13" t="n">
        <v>101234.0</v>
      </c>
      <c r="E147" s="13" t="s">
        <v>6</v>
      </c>
      <c r="F147" s="13" t="s">
        <v>6</v>
      </c>
      <c r="G147" s="13" t="s">
        <v>6</v>
      </c>
      <c r="H147" s="13" t="s">
        <v>6</v>
      </c>
      <c r="I147" s="13" t="s">
        <v>6</v>
      </c>
      <c r="J147" s="13" t="s">
        <v>6</v>
      </c>
      <c r="K147" s="13" t="s">
        <v>6</v>
      </c>
      <c r="L147" s="13" t="s">
        <v>6</v>
      </c>
      <c r="M147" s="13" t="s">
        <v>6</v>
      </c>
      <c r="N147" s="13" t="s">
        <v>6</v>
      </c>
      <c r="O147" s="13" t="s">
        <v>6</v>
      </c>
      <c r="P147" s="13" t="n">
        <f>SUM(D147:O147)</f>
        <v>101234.0</v>
      </c>
      <c r="Q147" s="13" t="n">
        <v>118867.0</v>
      </c>
      <c r="R147" s="13" t="s">
        <v>6</v>
      </c>
      <c r="S147" s="13" t="s">
        <v>6</v>
      </c>
      <c r="T147" s="13" t="s">
        <v>6</v>
      </c>
      <c r="U147" s="13" t="s">
        <v>6</v>
      </c>
      <c r="V147" s="13" t="s">
        <v>6</v>
      </c>
      <c r="W147" s="13" t="s">
        <v>6</v>
      </c>
      <c r="X147" s="13" t="s">
        <v>6</v>
      </c>
      <c r="Y147" s="13" t="s">
        <v>6</v>
      </c>
      <c r="Z147" s="13" t="s">
        <v>6</v>
      </c>
      <c r="AA147" s="13" t="s">
        <v>6</v>
      </c>
      <c r="AB147" s="13" t="s">
        <v>6</v>
      </c>
      <c r="AC147" s="13" t="n">
        <f>SUM(Q147:AB147)</f>
        <v>118867.0</v>
      </c>
      <c r="AD147" s="14" t="n">
        <f>P147-AC147</f>
        <v>-17633.0</v>
      </c>
      <c r="AE147" s="9" t="n">
        <f>IF(AC147&lt;&gt;0,AD147/AC147*100,0)</f>
        <v>-14.834226488428243</v>
      </c>
      <c r="AF147" s="10" t="s">
        <v>229</v>
      </c>
    </row>
    <row r="148">
      <c r="A148" s="2" t="s">
        <v>221</v>
      </c>
      <c r="B148" s="3" t="s">
        <v>230</v>
      </c>
      <c r="C148" s="10" t="s">
        <v>228</v>
      </c>
      <c r="D148" s="13" t="n">
        <v>47380.0</v>
      </c>
      <c r="E148" s="13" t="s">
        <v>6</v>
      </c>
      <c r="F148" s="13" t="s">
        <v>6</v>
      </c>
      <c r="G148" s="13" t="s">
        <v>6</v>
      </c>
      <c r="H148" s="13" t="s">
        <v>6</v>
      </c>
      <c r="I148" s="13" t="s">
        <v>6</v>
      </c>
      <c r="J148" s="13" t="s">
        <v>6</v>
      </c>
      <c r="K148" s="13" t="s">
        <v>6</v>
      </c>
      <c r="L148" s="13" t="s">
        <v>6</v>
      </c>
      <c r="M148" s="13" t="s">
        <v>6</v>
      </c>
      <c r="N148" s="13" t="s">
        <v>6</v>
      </c>
      <c r="O148" s="13" t="s">
        <v>6</v>
      </c>
      <c r="P148" s="13" t="n">
        <f>SUM(D148:O148)</f>
        <v>47380.0</v>
      </c>
      <c r="Q148" s="13" t="n">
        <v>72254.0</v>
      </c>
      <c r="R148" s="13" t="s">
        <v>6</v>
      </c>
      <c r="S148" s="13" t="s">
        <v>6</v>
      </c>
      <c r="T148" s="13" t="s">
        <v>6</v>
      </c>
      <c r="U148" s="13" t="s">
        <v>6</v>
      </c>
      <c r="V148" s="13" t="s">
        <v>6</v>
      </c>
      <c r="W148" s="13" t="s">
        <v>6</v>
      </c>
      <c r="X148" s="13" t="s">
        <v>6</v>
      </c>
      <c r="Y148" s="13" t="s">
        <v>6</v>
      </c>
      <c r="Z148" s="13" t="s">
        <v>6</v>
      </c>
      <c r="AA148" s="13" t="s">
        <v>6</v>
      </c>
      <c r="AB148" s="13" t="s">
        <v>6</v>
      </c>
      <c r="AC148" s="13" t="n">
        <f>SUM(Q148:AB148)</f>
        <v>72254.0</v>
      </c>
      <c r="AD148" s="14" t="n">
        <f>P148-AC148</f>
        <v>-24874.0</v>
      </c>
      <c r="AE148" s="9" t="n">
        <f>IF(AC148&lt;&gt;0,AD148/AC148*100,0)</f>
        <v>-34.42577573559941</v>
      </c>
      <c r="AF148" s="10" t="s">
        <v>229</v>
      </c>
    </row>
    <row r="149">
      <c r="A149" s="2" t="s">
        <v>221</v>
      </c>
      <c r="B149" s="3" t="s">
        <v>231</v>
      </c>
      <c r="C149" s="10" t="s">
        <v>228</v>
      </c>
      <c r="D149" s="13" t="n">
        <v>151580.0</v>
      </c>
      <c r="E149" s="13" t="s">
        <v>6</v>
      </c>
      <c r="F149" s="13" t="s">
        <v>6</v>
      </c>
      <c r="G149" s="13" t="s">
        <v>6</v>
      </c>
      <c r="H149" s="13" t="s">
        <v>6</v>
      </c>
      <c r="I149" s="13" t="s">
        <v>6</v>
      </c>
      <c r="J149" s="13" t="s">
        <v>6</v>
      </c>
      <c r="K149" s="13" t="s">
        <v>6</v>
      </c>
      <c r="L149" s="13" t="s">
        <v>6</v>
      </c>
      <c r="M149" s="13" t="s">
        <v>6</v>
      </c>
      <c r="N149" s="13" t="s">
        <v>6</v>
      </c>
      <c r="O149" s="13" t="s">
        <v>6</v>
      </c>
      <c r="P149" s="13" t="n">
        <f>SUM(D149:O149)</f>
        <v>151580.0</v>
      </c>
      <c r="Q149" s="13" t="n">
        <v>176960.0</v>
      </c>
      <c r="R149" s="13" t="s">
        <v>6</v>
      </c>
      <c r="S149" s="13" t="s">
        <v>6</v>
      </c>
      <c r="T149" s="13" t="s">
        <v>6</v>
      </c>
      <c r="U149" s="13" t="s">
        <v>6</v>
      </c>
      <c r="V149" s="13" t="s">
        <v>6</v>
      </c>
      <c r="W149" s="13" t="s">
        <v>6</v>
      </c>
      <c r="X149" s="13" t="s">
        <v>6</v>
      </c>
      <c r="Y149" s="13" t="s">
        <v>6</v>
      </c>
      <c r="Z149" s="13" t="s">
        <v>6</v>
      </c>
      <c r="AA149" s="13" t="s">
        <v>6</v>
      </c>
      <c r="AB149" s="13" t="s">
        <v>6</v>
      </c>
      <c r="AC149" s="13" t="n">
        <f>SUM(Q149:AB149)</f>
        <v>176960.0</v>
      </c>
      <c r="AD149" s="14" t="n">
        <f>P149-AC149</f>
        <v>-25380.0</v>
      </c>
      <c r="AE149" s="9" t="n">
        <f>IF(AC149&lt;&gt;0,AD149/AC149*100,0)</f>
        <v>-14.342224231464737</v>
      </c>
      <c r="AF149" s="10" t="s">
        <v>229</v>
      </c>
    </row>
    <row r="150">
      <c r="A150" s="2" t="s">
        <v>221</v>
      </c>
      <c r="B150" s="3" t="s">
        <v>232</v>
      </c>
      <c r="C150" s="10" t="s">
        <v>91</v>
      </c>
      <c r="D150" s="13" t="n">
        <v>8859.0</v>
      </c>
      <c r="E150" s="13" t="s">
        <v>6</v>
      </c>
      <c r="F150" s="13" t="s">
        <v>6</v>
      </c>
      <c r="G150" s="13" t="s">
        <v>6</v>
      </c>
      <c r="H150" s="13" t="s">
        <v>6</v>
      </c>
      <c r="I150" s="13" t="s">
        <v>6</v>
      </c>
      <c r="J150" s="13" t="s">
        <v>6</v>
      </c>
      <c r="K150" s="13" t="s">
        <v>6</v>
      </c>
      <c r="L150" s="13" t="s">
        <v>6</v>
      </c>
      <c r="M150" s="13" t="s">
        <v>6</v>
      </c>
      <c r="N150" s="13" t="s">
        <v>6</v>
      </c>
      <c r="O150" s="13" t="s">
        <v>6</v>
      </c>
      <c r="P150" s="13" t="n">
        <f>SUM(D150:O150)</f>
        <v>8859.0</v>
      </c>
      <c r="Q150" s="13" t="n">
        <v>7359.0</v>
      </c>
      <c r="R150" s="13" t="s">
        <v>6</v>
      </c>
      <c r="S150" s="13" t="s">
        <v>6</v>
      </c>
      <c r="T150" s="13" t="s">
        <v>6</v>
      </c>
      <c r="U150" s="13" t="s">
        <v>6</v>
      </c>
      <c r="V150" s="13" t="s">
        <v>6</v>
      </c>
      <c r="W150" s="13" t="s">
        <v>6</v>
      </c>
      <c r="X150" s="13" t="s">
        <v>6</v>
      </c>
      <c r="Y150" s="13" t="s">
        <v>6</v>
      </c>
      <c r="Z150" s="13" t="s">
        <v>6</v>
      </c>
      <c r="AA150" s="13" t="s">
        <v>6</v>
      </c>
      <c r="AB150" s="13" t="s">
        <v>6</v>
      </c>
      <c r="AC150" s="13" t="n">
        <f>SUM(Q150:AB150)</f>
        <v>7359.0</v>
      </c>
      <c r="AD150" s="14" t="n">
        <f>P150-AC150</f>
        <v>1500.0</v>
      </c>
      <c r="AE150" s="9" t="n">
        <f>IF(AC150&lt;&gt;0,AD150/AC150*100,0)</f>
        <v>20.383204239706483</v>
      </c>
      <c r="AF150" s="10" t="s">
        <v>48</v>
      </c>
    </row>
    <row r="151">
      <c r="A151" s="2" t="s">
        <v>221</v>
      </c>
      <c r="B151" s="3" t="s">
        <v>233</v>
      </c>
      <c r="C151" s="10" t="s">
        <v>91</v>
      </c>
      <c r="D151" s="13" t="n">
        <v>38132.0</v>
      </c>
      <c r="E151" s="13" t="s">
        <v>6</v>
      </c>
      <c r="F151" s="13" t="s">
        <v>6</v>
      </c>
      <c r="G151" s="13" t="s">
        <v>6</v>
      </c>
      <c r="H151" s="13" t="s">
        <v>6</v>
      </c>
      <c r="I151" s="13" t="s">
        <v>6</v>
      </c>
      <c r="J151" s="13" t="s">
        <v>6</v>
      </c>
      <c r="K151" s="13" t="s">
        <v>6</v>
      </c>
      <c r="L151" s="13" t="s">
        <v>6</v>
      </c>
      <c r="M151" s="13" t="s">
        <v>6</v>
      </c>
      <c r="N151" s="13" t="s">
        <v>6</v>
      </c>
      <c r="O151" s="13" t="s">
        <v>6</v>
      </c>
      <c r="P151" s="13" t="n">
        <f>SUM(D151:O151)</f>
        <v>38132.0</v>
      </c>
      <c r="Q151" s="13" t="n">
        <v>31843.0</v>
      </c>
      <c r="R151" s="13" t="s">
        <v>6</v>
      </c>
      <c r="S151" s="13" t="s">
        <v>6</v>
      </c>
      <c r="T151" s="13" t="s">
        <v>6</v>
      </c>
      <c r="U151" s="13" t="s">
        <v>6</v>
      </c>
      <c r="V151" s="13" t="s">
        <v>6</v>
      </c>
      <c r="W151" s="13" t="s">
        <v>6</v>
      </c>
      <c r="X151" s="13" t="s">
        <v>6</v>
      </c>
      <c r="Y151" s="13" t="s">
        <v>6</v>
      </c>
      <c r="Z151" s="13" t="s">
        <v>6</v>
      </c>
      <c r="AA151" s="13" t="s">
        <v>6</v>
      </c>
      <c r="AB151" s="13" t="s">
        <v>6</v>
      </c>
      <c r="AC151" s="13" t="n">
        <f>SUM(Q151:AB151)</f>
        <v>31843.0</v>
      </c>
      <c r="AD151" s="14" t="n">
        <f>P151-AC151</f>
        <v>6289.0</v>
      </c>
      <c r="AE151" s="9" t="n">
        <f>IF(AC151&lt;&gt;0,AD151/AC151*100,0)</f>
        <v>19.750023553057186</v>
      </c>
      <c r="AF151" s="10" t="s">
        <v>234</v>
      </c>
    </row>
    <row r="152">
      <c r="A152" s="2" t="s">
        <v>221</v>
      </c>
      <c r="B152" s="3" t="s">
        <v>235</v>
      </c>
      <c r="C152" s="10" t="s">
        <v>91</v>
      </c>
      <c r="D152" s="13" t="n">
        <v>32820.0</v>
      </c>
      <c r="E152" s="13" t="s">
        <v>6</v>
      </c>
      <c r="F152" s="13" t="s">
        <v>6</v>
      </c>
      <c r="G152" s="13" t="s">
        <v>6</v>
      </c>
      <c r="H152" s="13" t="s">
        <v>6</v>
      </c>
      <c r="I152" s="13" t="s">
        <v>6</v>
      </c>
      <c r="J152" s="13" t="s">
        <v>6</v>
      </c>
      <c r="K152" s="13" t="s">
        <v>6</v>
      </c>
      <c r="L152" s="13" t="s">
        <v>6</v>
      </c>
      <c r="M152" s="13" t="s">
        <v>6</v>
      </c>
      <c r="N152" s="13" t="s">
        <v>6</v>
      </c>
      <c r="O152" s="13" t="s">
        <v>6</v>
      </c>
      <c r="P152" s="13" t="n">
        <f>SUM(D152:O152)</f>
        <v>32820.0</v>
      </c>
      <c r="Q152" s="13" t="n">
        <v>29973.0</v>
      </c>
      <c r="R152" s="13" t="s">
        <v>6</v>
      </c>
      <c r="S152" s="13" t="s">
        <v>6</v>
      </c>
      <c r="T152" s="13" t="s">
        <v>6</v>
      </c>
      <c r="U152" s="13" t="s">
        <v>6</v>
      </c>
      <c r="V152" s="13" t="s">
        <v>6</v>
      </c>
      <c r="W152" s="13" t="s">
        <v>6</v>
      </c>
      <c r="X152" s="13" t="s">
        <v>6</v>
      </c>
      <c r="Y152" s="13" t="s">
        <v>6</v>
      </c>
      <c r="Z152" s="13" t="s">
        <v>6</v>
      </c>
      <c r="AA152" s="13" t="s">
        <v>6</v>
      </c>
      <c r="AB152" s="13" t="s">
        <v>6</v>
      </c>
      <c r="AC152" s="13" t="n">
        <f>SUM(Q152:AB152)</f>
        <v>29973.0</v>
      </c>
      <c r="AD152" s="14" t="n">
        <f>P152-AC152</f>
        <v>2847.0</v>
      </c>
      <c r="AE152" s="9" t="n">
        <f>IF(AC152&lt;&gt;0,AD152/AC152*100,0)</f>
        <v>9.498548693824443</v>
      </c>
      <c r="AF152" s="10" t="s">
        <v>234</v>
      </c>
    </row>
    <row r="153">
      <c r="A153" s="2" t="s">
        <v>221</v>
      </c>
      <c r="B153" s="3" t="s">
        <v>236</v>
      </c>
      <c r="C153" s="10" t="s">
        <v>31</v>
      </c>
      <c r="D153" s="13" t="n">
        <v>111339.0</v>
      </c>
      <c r="E153" s="13" t="s">
        <v>6</v>
      </c>
      <c r="F153" s="13" t="s">
        <v>6</v>
      </c>
      <c r="G153" s="13" t="s">
        <v>6</v>
      </c>
      <c r="H153" s="13" t="s">
        <v>6</v>
      </c>
      <c r="I153" s="13" t="s">
        <v>6</v>
      </c>
      <c r="J153" s="13" t="s">
        <v>6</v>
      </c>
      <c r="K153" s="13" t="s">
        <v>6</v>
      </c>
      <c r="L153" s="13" t="s">
        <v>6</v>
      </c>
      <c r="M153" s="13" t="s">
        <v>6</v>
      </c>
      <c r="N153" s="13" t="s">
        <v>6</v>
      </c>
      <c r="O153" s="13" t="s">
        <v>6</v>
      </c>
      <c r="P153" s="13" t="n">
        <f>SUM(D153:O153)</f>
        <v>111339.0</v>
      </c>
      <c r="Q153" s="13" t="n">
        <v>88138.0</v>
      </c>
      <c r="R153" s="13" t="s">
        <v>6</v>
      </c>
      <c r="S153" s="13" t="s">
        <v>6</v>
      </c>
      <c r="T153" s="13" t="s">
        <v>6</v>
      </c>
      <c r="U153" s="13" t="s">
        <v>6</v>
      </c>
      <c r="V153" s="13" t="s">
        <v>6</v>
      </c>
      <c r="W153" s="13" t="s">
        <v>6</v>
      </c>
      <c r="X153" s="13" t="s">
        <v>6</v>
      </c>
      <c r="Y153" s="13" t="s">
        <v>6</v>
      </c>
      <c r="Z153" s="13" t="s">
        <v>6</v>
      </c>
      <c r="AA153" s="13" t="s">
        <v>6</v>
      </c>
      <c r="AB153" s="13" t="s">
        <v>6</v>
      </c>
      <c r="AC153" s="13" t="n">
        <f>SUM(Q153:AB153)</f>
        <v>88138.0</v>
      </c>
      <c r="AD153" s="14" t="n">
        <f>P153-AC153</f>
        <v>23201.0</v>
      </c>
      <c r="AE153" s="9" t="n">
        <f>IF(AC153&lt;&gt;0,AD153/AC153*100,0)</f>
        <v>26.323492704622296</v>
      </c>
      <c r="AF153" s="10" t="s">
        <v>97</v>
      </c>
    </row>
    <row r="154">
      <c r="A154" s="2" t="s">
        <v>221</v>
      </c>
      <c r="B154" s="3" t="s">
        <v>237</v>
      </c>
      <c r="C154" s="10" t="s">
        <v>228</v>
      </c>
      <c r="D154" s="13" t="n">
        <v>14480.0</v>
      </c>
      <c r="E154" s="13" t="s">
        <v>6</v>
      </c>
      <c r="F154" s="13" t="s">
        <v>6</v>
      </c>
      <c r="G154" s="13" t="s">
        <v>6</v>
      </c>
      <c r="H154" s="13" t="s">
        <v>6</v>
      </c>
      <c r="I154" s="13" t="s">
        <v>6</v>
      </c>
      <c r="J154" s="13" t="s">
        <v>6</v>
      </c>
      <c r="K154" s="13" t="s">
        <v>6</v>
      </c>
      <c r="L154" s="13" t="s">
        <v>6</v>
      </c>
      <c r="M154" s="13" t="s">
        <v>6</v>
      </c>
      <c r="N154" s="13" t="s">
        <v>6</v>
      </c>
      <c r="O154" s="13" t="s">
        <v>6</v>
      </c>
      <c r="P154" s="13" t="n">
        <f>SUM(D154:O154)</f>
        <v>14480.0</v>
      </c>
      <c r="Q154" s="13" t="n">
        <v>18512.0</v>
      </c>
      <c r="R154" s="13" t="s">
        <v>6</v>
      </c>
      <c r="S154" s="13" t="s">
        <v>6</v>
      </c>
      <c r="T154" s="13" t="s">
        <v>6</v>
      </c>
      <c r="U154" s="13" t="s">
        <v>6</v>
      </c>
      <c r="V154" s="13" t="s">
        <v>6</v>
      </c>
      <c r="W154" s="13" t="s">
        <v>6</v>
      </c>
      <c r="X154" s="13" t="s">
        <v>6</v>
      </c>
      <c r="Y154" s="13" t="s">
        <v>6</v>
      </c>
      <c r="Z154" s="13" t="s">
        <v>6</v>
      </c>
      <c r="AA154" s="13" t="s">
        <v>6</v>
      </c>
      <c r="AB154" s="13" t="s">
        <v>6</v>
      </c>
      <c r="AC154" s="13" t="n">
        <f>SUM(Q154:AB154)</f>
        <v>18512.0</v>
      </c>
      <c r="AD154" s="14" t="n">
        <f>P154-AC154</f>
        <v>-4032.0</v>
      </c>
      <c r="AE154" s="9" t="n">
        <f>IF(AC154&lt;&gt;0,AD154/AC154*100,0)</f>
        <v>-21.78046672428695</v>
      </c>
      <c r="AF154" s="10" t="s">
        <v>229</v>
      </c>
    </row>
    <row r="155">
      <c r="A155" s="2" t="s">
        <v>221</v>
      </c>
      <c r="B155" s="3" t="s">
        <v>238</v>
      </c>
      <c r="C155" s="10" t="s">
        <v>43</v>
      </c>
      <c r="D155" s="13" t="n">
        <v>21635.0</v>
      </c>
      <c r="E155" s="13" t="s">
        <v>6</v>
      </c>
      <c r="F155" s="13" t="s">
        <v>6</v>
      </c>
      <c r="G155" s="13" t="s">
        <v>6</v>
      </c>
      <c r="H155" s="13" t="s">
        <v>6</v>
      </c>
      <c r="I155" s="13" t="s">
        <v>6</v>
      </c>
      <c r="J155" s="13" t="s">
        <v>6</v>
      </c>
      <c r="K155" s="13" t="s">
        <v>6</v>
      </c>
      <c r="L155" s="13" t="s">
        <v>6</v>
      </c>
      <c r="M155" s="13" t="s">
        <v>6</v>
      </c>
      <c r="N155" s="13" t="s">
        <v>6</v>
      </c>
      <c r="O155" s="13" t="s">
        <v>6</v>
      </c>
      <c r="P155" s="13" t="n">
        <f>SUM(D155:O155)</f>
        <v>21635.0</v>
      </c>
      <c r="Q155" s="13" t="n">
        <v>23958.0</v>
      </c>
      <c r="R155" s="13" t="s">
        <v>6</v>
      </c>
      <c r="S155" s="13" t="s">
        <v>6</v>
      </c>
      <c r="T155" s="13" t="s">
        <v>6</v>
      </c>
      <c r="U155" s="13" t="s">
        <v>6</v>
      </c>
      <c r="V155" s="13" t="s">
        <v>6</v>
      </c>
      <c r="W155" s="13" t="s">
        <v>6</v>
      </c>
      <c r="X155" s="13" t="s">
        <v>6</v>
      </c>
      <c r="Y155" s="13" t="s">
        <v>6</v>
      </c>
      <c r="Z155" s="13" t="s">
        <v>6</v>
      </c>
      <c r="AA155" s="13" t="s">
        <v>6</v>
      </c>
      <c r="AB155" s="13" t="s">
        <v>6</v>
      </c>
      <c r="AC155" s="13" t="n">
        <f>SUM(Q155:AB155)</f>
        <v>23958.0</v>
      </c>
      <c r="AD155" s="14" t="n">
        <f>P155-AC155</f>
        <v>-2323.0</v>
      </c>
      <c r="AE155" s="9" t="n">
        <f>IF(AC155&lt;&gt;0,AD155/AC155*100,0)</f>
        <v>-9.696134902746472</v>
      </c>
      <c r="AF155" s="10" t="s">
        <v>239</v>
      </c>
    </row>
    <row r="156">
      <c r="A156" s="2" t="s">
        <v>221</v>
      </c>
      <c r="B156" s="3" t="s">
        <v>240</v>
      </c>
      <c r="C156" s="10" t="s">
        <v>25</v>
      </c>
      <c r="D156" s="13" t="n">
        <v>11036.0</v>
      </c>
      <c r="E156" s="13" t="s">
        <v>6</v>
      </c>
      <c r="F156" s="13" t="s">
        <v>6</v>
      </c>
      <c r="G156" s="13" t="s">
        <v>6</v>
      </c>
      <c r="H156" s="13" t="s">
        <v>6</v>
      </c>
      <c r="I156" s="13" t="s">
        <v>6</v>
      </c>
      <c r="J156" s="13" t="s">
        <v>6</v>
      </c>
      <c r="K156" s="13" t="s">
        <v>6</v>
      </c>
      <c r="L156" s="13" t="s">
        <v>6</v>
      </c>
      <c r="M156" s="13" t="s">
        <v>6</v>
      </c>
      <c r="N156" s="13" t="s">
        <v>6</v>
      </c>
      <c r="O156" s="13" t="s">
        <v>6</v>
      </c>
      <c r="P156" s="13" t="n">
        <f>SUM(D156:O156)</f>
        <v>11036.0</v>
      </c>
      <c r="Q156" s="13" t="n">
        <v>11330.0</v>
      </c>
      <c r="R156" s="13" t="s">
        <v>6</v>
      </c>
      <c r="S156" s="13" t="s">
        <v>6</v>
      </c>
      <c r="T156" s="13" t="s">
        <v>6</v>
      </c>
      <c r="U156" s="13" t="s">
        <v>6</v>
      </c>
      <c r="V156" s="13" t="s">
        <v>6</v>
      </c>
      <c r="W156" s="13" t="s">
        <v>6</v>
      </c>
      <c r="X156" s="13" t="s">
        <v>6</v>
      </c>
      <c r="Y156" s="13" t="s">
        <v>6</v>
      </c>
      <c r="Z156" s="13" t="s">
        <v>6</v>
      </c>
      <c r="AA156" s="13" t="s">
        <v>6</v>
      </c>
      <c r="AB156" s="13" t="s">
        <v>6</v>
      </c>
      <c r="AC156" s="13" t="n">
        <f>SUM(Q156:AB156)</f>
        <v>11330.0</v>
      </c>
      <c r="AD156" s="14" t="n">
        <f>P156-AC156</f>
        <v>-294.0</v>
      </c>
      <c r="AE156" s="9" t="n">
        <f>IF(AC156&lt;&gt;0,AD156/AC156*100,0)</f>
        <v>-2.594880847308032</v>
      </c>
      <c r="AF156" s="10" t="s">
        <v>241</v>
      </c>
    </row>
    <row r="157">
      <c r="A157" s="2" t="s">
        <v>221</v>
      </c>
      <c r="B157" s="3" t="s">
        <v>242</v>
      </c>
      <c r="C157" s="10" t="s">
        <v>243</v>
      </c>
      <c r="D157" s="13" t="n">
        <v>123788.0</v>
      </c>
      <c r="E157" s="13" t="s">
        <v>6</v>
      </c>
      <c r="F157" s="13" t="s">
        <v>6</v>
      </c>
      <c r="G157" s="13" t="s">
        <v>6</v>
      </c>
      <c r="H157" s="13" t="s">
        <v>6</v>
      </c>
      <c r="I157" s="13" t="s">
        <v>6</v>
      </c>
      <c r="J157" s="13" t="s">
        <v>6</v>
      </c>
      <c r="K157" s="13" t="s">
        <v>6</v>
      </c>
      <c r="L157" s="13" t="s">
        <v>6</v>
      </c>
      <c r="M157" s="13" t="s">
        <v>6</v>
      </c>
      <c r="N157" s="13" t="s">
        <v>6</v>
      </c>
      <c r="O157" s="13" t="s">
        <v>6</v>
      </c>
      <c r="P157" s="13" t="n">
        <f>SUM(D157:O157)</f>
        <v>123788.0</v>
      </c>
      <c r="Q157" s="13" t="n">
        <v>123489.0</v>
      </c>
      <c r="R157" s="13" t="s">
        <v>6</v>
      </c>
      <c r="S157" s="13" t="s">
        <v>6</v>
      </c>
      <c r="T157" s="13" t="s">
        <v>6</v>
      </c>
      <c r="U157" s="13" t="s">
        <v>6</v>
      </c>
      <c r="V157" s="13" t="s">
        <v>6</v>
      </c>
      <c r="W157" s="13" t="s">
        <v>6</v>
      </c>
      <c r="X157" s="13" t="s">
        <v>6</v>
      </c>
      <c r="Y157" s="13" t="s">
        <v>6</v>
      </c>
      <c r="Z157" s="13" t="s">
        <v>6</v>
      </c>
      <c r="AA157" s="13" t="s">
        <v>6</v>
      </c>
      <c r="AB157" s="13" t="s">
        <v>6</v>
      </c>
      <c r="AC157" s="13" t="n">
        <f>SUM(Q157:AB157)</f>
        <v>123489.0</v>
      </c>
      <c r="AD157" s="14" t="n">
        <f>P157-AC157</f>
        <v>299.0</v>
      </c>
      <c r="AE157" s="9" t="n">
        <f>IF(AC157&lt;&gt;0,AD157/AC157*100,0)</f>
        <v>0.24212682911028513</v>
      </c>
      <c r="AF157" s="10" t="s">
        <v>244</v>
      </c>
    </row>
    <row r="158">
      <c r="A158" s="2" t="s">
        <v>221</v>
      </c>
      <c r="B158" s="3" t="s">
        <v>245</v>
      </c>
      <c r="C158" s="10" t="s">
        <v>84</v>
      </c>
      <c r="D158" s="13" t="n">
        <v>406500.0</v>
      </c>
      <c r="E158" s="13" t="s">
        <v>6</v>
      </c>
      <c r="F158" s="13" t="s">
        <v>6</v>
      </c>
      <c r="G158" s="13" t="s">
        <v>6</v>
      </c>
      <c r="H158" s="13" t="s">
        <v>6</v>
      </c>
      <c r="I158" s="13" t="s">
        <v>6</v>
      </c>
      <c r="J158" s="13" t="s">
        <v>6</v>
      </c>
      <c r="K158" s="13" t="s">
        <v>6</v>
      </c>
      <c r="L158" s="13" t="s">
        <v>6</v>
      </c>
      <c r="M158" s="13" t="s">
        <v>6</v>
      </c>
      <c r="N158" s="13" t="s">
        <v>6</v>
      </c>
      <c r="O158" s="13" t="s">
        <v>6</v>
      </c>
      <c r="P158" s="13" t="n">
        <f>SUM(D158:O158)</f>
        <v>406500.0</v>
      </c>
      <c r="Q158" s="13" t="n">
        <v>406000.0</v>
      </c>
      <c r="R158" s="13" t="s">
        <v>6</v>
      </c>
      <c r="S158" s="13" t="s">
        <v>6</v>
      </c>
      <c r="T158" s="13" t="s">
        <v>6</v>
      </c>
      <c r="U158" s="13" t="s">
        <v>6</v>
      </c>
      <c r="V158" s="13" t="s">
        <v>6</v>
      </c>
      <c r="W158" s="13" t="s">
        <v>6</v>
      </c>
      <c r="X158" s="13" t="s">
        <v>6</v>
      </c>
      <c r="Y158" s="13" t="s">
        <v>6</v>
      </c>
      <c r="Z158" s="13" t="s">
        <v>6</v>
      </c>
      <c r="AA158" s="13" t="s">
        <v>6</v>
      </c>
      <c r="AB158" s="13" t="s">
        <v>6</v>
      </c>
      <c r="AC158" s="13" t="n">
        <f>SUM(Q158:AB158)</f>
        <v>406000.0</v>
      </c>
      <c r="AD158" s="14" t="n">
        <f>P158-AC158</f>
        <v>500.0</v>
      </c>
      <c r="AE158" s="9" t="n">
        <f>IF(AC158&lt;&gt;0,AD158/AC158*100,0)</f>
        <v>0.12315270935960591</v>
      </c>
      <c r="AF158" s="10" t="s">
        <v>246</v>
      </c>
    </row>
    <row r="159">
      <c r="A159" s="2" t="s">
        <v>221</v>
      </c>
      <c r="B159" s="3" t="s">
        <v>247</v>
      </c>
      <c r="C159" s="10" t="s">
        <v>125</v>
      </c>
      <c r="D159" s="13" t="n">
        <v>28839.0</v>
      </c>
      <c r="E159" s="13" t="s">
        <v>6</v>
      </c>
      <c r="F159" s="13" t="s">
        <v>6</v>
      </c>
      <c r="G159" s="13" t="s">
        <v>6</v>
      </c>
      <c r="H159" s="13" t="s">
        <v>6</v>
      </c>
      <c r="I159" s="13" t="s">
        <v>6</v>
      </c>
      <c r="J159" s="13" t="s">
        <v>6</v>
      </c>
      <c r="K159" s="13" t="s">
        <v>6</v>
      </c>
      <c r="L159" s="13" t="s">
        <v>6</v>
      </c>
      <c r="M159" s="13" t="s">
        <v>6</v>
      </c>
      <c r="N159" s="13" t="s">
        <v>6</v>
      </c>
      <c r="O159" s="13" t="s">
        <v>6</v>
      </c>
      <c r="P159" s="13" t="n">
        <f>SUM(D159:O159)</f>
        <v>28839.0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28839.0</v>
      </c>
      <c r="AE159" s="9" t="n">
        <f>IF(AC159&lt;&gt;0,AD159/AC159*100,0)</f>
        <v>0.0</v>
      </c>
      <c r="AF159" s="10" t="s">
        <v>248</v>
      </c>
    </row>
    <row r="160">
      <c r="A160" s="2" t="s">
        <v>249</v>
      </c>
      <c r="B160" s="3" t="s">
        <v>250</v>
      </c>
      <c r="C160" s="10" t="s">
        <v>31</v>
      </c>
      <c r="D160" s="13" t="n">
        <v>1705.0</v>
      </c>
      <c r="E160" s="13" t="s">
        <v>6</v>
      </c>
      <c r="F160" s="13" t="s">
        <v>6</v>
      </c>
      <c r="G160" s="13" t="s">
        <v>6</v>
      </c>
      <c r="H160" s="13" t="s">
        <v>6</v>
      </c>
      <c r="I160" s="13" t="s">
        <v>6</v>
      </c>
      <c r="J160" s="13" t="s">
        <v>6</v>
      </c>
      <c r="K160" s="13" t="s">
        <v>6</v>
      </c>
      <c r="L160" s="13" t="s">
        <v>6</v>
      </c>
      <c r="M160" s="13" t="s">
        <v>6</v>
      </c>
      <c r="N160" s="13" t="s">
        <v>6</v>
      </c>
      <c r="O160" s="13" t="s">
        <v>6</v>
      </c>
      <c r="P160" s="13" t="n">
        <f>SUM(D160:O160)</f>
        <v>1705.0</v>
      </c>
      <c r="Q160" s="13" t="n">
        <v>1709.0</v>
      </c>
      <c r="R160" s="13" t="s">
        <v>6</v>
      </c>
      <c r="S160" s="13" t="s">
        <v>6</v>
      </c>
      <c r="T160" s="13" t="s">
        <v>6</v>
      </c>
      <c r="U160" s="13" t="s">
        <v>6</v>
      </c>
      <c r="V160" s="13" t="s">
        <v>6</v>
      </c>
      <c r="W160" s="13" t="s">
        <v>6</v>
      </c>
      <c r="X160" s="13" t="s">
        <v>6</v>
      </c>
      <c r="Y160" s="13" t="s">
        <v>6</v>
      </c>
      <c r="Z160" s="13" t="s">
        <v>6</v>
      </c>
      <c r="AA160" s="13" t="s">
        <v>6</v>
      </c>
      <c r="AB160" s="13" t="s">
        <v>6</v>
      </c>
      <c r="AC160" s="13" t="n">
        <f>SUM(Q160:AB160)</f>
        <v>1709.0</v>
      </c>
      <c r="AD160" s="14" t="n">
        <f>P160-AC160</f>
        <v>-4.0</v>
      </c>
      <c r="AE160" s="9" t="n">
        <f>IF(AC160&lt;&gt;0,AD160/AC160*100,0)</f>
        <v>-0.23405500292568754</v>
      </c>
      <c r="AF160" s="10" t="s">
        <v>48</v>
      </c>
    </row>
    <row r="161">
      <c r="A161" s="2" t="s">
        <v>249</v>
      </c>
      <c r="B161" s="3" t="s">
        <v>251</v>
      </c>
      <c r="C161" s="10" t="s">
        <v>31</v>
      </c>
      <c r="D161" s="13" t="n">
        <v>2673.0</v>
      </c>
      <c r="E161" s="13" t="s">
        <v>6</v>
      </c>
      <c r="F161" s="13" t="s">
        <v>6</v>
      </c>
      <c r="G161" s="13" t="s">
        <v>6</v>
      </c>
      <c r="H161" s="13" t="s">
        <v>6</v>
      </c>
      <c r="I161" s="13" t="s">
        <v>6</v>
      </c>
      <c r="J161" s="13" t="s">
        <v>6</v>
      </c>
      <c r="K161" s="13" t="s">
        <v>6</v>
      </c>
      <c r="L161" s="13" t="s">
        <v>6</v>
      </c>
      <c r="M161" s="13" t="s">
        <v>6</v>
      </c>
      <c r="N161" s="13" t="s">
        <v>6</v>
      </c>
      <c r="O161" s="13" t="s">
        <v>6</v>
      </c>
      <c r="P161" s="13" t="n">
        <f>SUM(D161:O161)</f>
        <v>2673.0</v>
      </c>
      <c r="Q161" s="13" t="n">
        <v>2276.0</v>
      </c>
      <c r="R161" s="13" t="s">
        <v>6</v>
      </c>
      <c r="S161" s="13" t="s">
        <v>6</v>
      </c>
      <c r="T161" s="13" t="s">
        <v>6</v>
      </c>
      <c r="U161" s="13" t="s">
        <v>6</v>
      </c>
      <c r="V161" s="13" t="s">
        <v>6</v>
      </c>
      <c r="W161" s="13" t="s">
        <v>6</v>
      </c>
      <c r="X161" s="13" t="s">
        <v>6</v>
      </c>
      <c r="Y161" s="13" t="s">
        <v>6</v>
      </c>
      <c r="Z161" s="13" t="s">
        <v>6</v>
      </c>
      <c r="AA161" s="13" t="s">
        <v>6</v>
      </c>
      <c r="AB161" s="13" t="s">
        <v>6</v>
      </c>
      <c r="AC161" s="13" t="n">
        <f>SUM(Q161:AB161)</f>
        <v>2276.0</v>
      </c>
      <c r="AD161" s="14" t="n">
        <f>P161-AC161</f>
        <v>397.0</v>
      </c>
      <c r="AE161" s="9" t="n">
        <f>IF(AC161&lt;&gt;0,AD161/AC161*100,0)</f>
        <v>17.442882249560633</v>
      </c>
      <c r="AF161" s="10" t="s">
        <v>48</v>
      </c>
    </row>
    <row r="162">
      <c r="A162" s="2" t="s">
        <v>249</v>
      </c>
      <c r="B162" s="3" t="s">
        <v>252</v>
      </c>
      <c r="C162" s="10" t="s">
        <v>34</v>
      </c>
      <c r="D162" s="13" t="n">
        <v>99008.0</v>
      </c>
      <c r="E162" s="13" t="s">
        <v>6</v>
      </c>
      <c r="F162" s="13" t="s">
        <v>6</v>
      </c>
      <c r="G162" s="13" t="s">
        <v>6</v>
      </c>
      <c r="H162" s="13" t="s">
        <v>6</v>
      </c>
      <c r="I162" s="13" t="s">
        <v>6</v>
      </c>
      <c r="J162" s="13" t="s">
        <v>6</v>
      </c>
      <c r="K162" s="13" t="s">
        <v>6</v>
      </c>
      <c r="L162" s="13" t="s">
        <v>6</v>
      </c>
      <c r="M162" s="13" t="s">
        <v>6</v>
      </c>
      <c r="N162" s="13" t="s">
        <v>6</v>
      </c>
      <c r="O162" s="13" t="s">
        <v>6</v>
      </c>
      <c r="P162" s="13" t="n">
        <f>SUM(D162:O162)</f>
        <v>99008.0</v>
      </c>
      <c r="Q162" s="13" t="n">
        <v>104508.0</v>
      </c>
      <c r="R162" s="13" t="s">
        <v>6</v>
      </c>
      <c r="S162" s="13" t="s">
        <v>6</v>
      </c>
      <c r="T162" s="13" t="s">
        <v>6</v>
      </c>
      <c r="U162" s="13" t="s">
        <v>6</v>
      </c>
      <c r="V162" s="13" t="s">
        <v>6</v>
      </c>
      <c r="W162" s="13" t="s">
        <v>6</v>
      </c>
      <c r="X162" s="13" t="s">
        <v>6</v>
      </c>
      <c r="Y162" s="13" t="s">
        <v>6</v>
      </c>
      <c r="Z162" s="13" t="s">
        <v>6</v>
      </c>
      <c r="AA162" s="13" t="s">
        <v>6</v>
      </c>
      <c r="AB162" s="13" t="s">
        <v>6</v>
      </c>
      <c r="AC162" s="13" t="n">
        <f>SUM(Q162:AB162)</f>
        <v>104508.0</v>
      </c>
      <c r="AD162" s="14" t="n">
        <f>P162-AC162</f>
        <v>-5500.0</v>
      </c>
      <c r="AE162" s="9" t="n">
        <f>IF(AC162&lt;&gt;0,AD162/AC162*100,0)</f>
        <v>-5.262755004401577</v>
      </c>
      <c r="AF162" s="10" t="s">
        <v>48</v>
      </c>
    </row>
    <row r="163">
      <c r="A163" s="2" t="s">
        <v>249</v>
      </c>
      <c r="B163" s="3" t="s">
        <v>253</v>
      </c>
      <c r="C163" s="10" t="s">
        <v>46</v>
      </c>
      <c r="D163" s="13" t="n">
        <v>14279.0</v>
      </c>
      <c r="E163" s="13" t="s">
        <v>6</v>
      </c>
      <c r="F163" s="13" t="s">
        <v>6</v>
      </c>
      <c r="G163" s="13" t="s">
        <v>6</v>
      </c>
      <c r="H163" s="13" t="s">
        <v>6</v>
      </c>
      <c r="I163" s="13" t="s">
        <v>6</v>
      </c>
      <c r="J163" s="13" t="s">
        <v>6</v>
      </c>
      <c r="K163" s="13" t="s">
        <v>6</v>
      </c>
      <c r="L163" s="13" t="s">
        <v>6</v>
      </c>
      <c r="M163" s="13" t="s">
        <v>6</v>
      </c>
      <c r="N163" s="13" t="s">
        <v>6</v>
      </c>
      <c r="O163" s="13" t="s">
        <v>6</v>
      </c>
      <c r="P163" s="13" t="n">
        <f>SUM(D163:O163)</f>
        <v>14279.0</v>
      </c>
      <c r="Q163" s="13" t="n">
        <v>11270.0</v>
      </c>
      <c r="R163" s="13" t="s">
        <v>6</v>
      </c>
      <c r="S163" s="13" t="s">
        <v>6</v>
      </c>
      <c r="T163" s="13" t="s">
        <v>6</v>
      </c>
      <c r="U163" s="13" t="s">
        <v>6</v>
      </c>
      <c r="V163" s="13" t="s">
        <v>6</v>
      </c>
      <c r="W163" s="13" t="s">
        <v>6</v>
      </c>
      <c r="X163" s="13" t="s">
        <v>6</v>
      </c>
      <c r="Y163" s="13" t="s">
        <v>6</v>
      </c>
      <c r="Z163" s="13" t="s">
        <v>6</v>
      </c>
      <c r="AA163" s="13" t="s">
        <v>6</v>
      </c>
      <c r="AB163" s="13" t="s">
        <v>6</v>
      </c>
      <c r="AC163" s="13" t="n">
        <f>SUM(Q163:AB163)</f>
        <v>11270.0</v>
      </c>
      <c r="AD163" s="14" t="n">
        <f>P163-AC163</f>
        <v>3009.0</v>
      </c>
      <c r="AE163" s="9" t="n">
        <f>IF(AC163&lt;&gt;0,AD163/AC163*100,0)</f>
        <v>26.699201419698316</v>
      </c>
      <c r="AF163" s="10" t="s">
        <v>48</v>
      </c>
    </row>
    <row r="164">
      <c r="A164" s="2" t="s">
        <v>249</v>
      </c>
      <c r="B164" s="3" t="s">
        <v>254</v>
      </c>
      <c r="C164" s="10" t="s">
        <v>84</v>
      </c>
      <c r="D164" s="13" t="n">
        <v>8036.0</v>
      </c>
      <c r="E164" s="13" t="s">
        <v>6</v>
      </c>
      <c r="F164" s="13" t="s">
        <v>6</v>
      </c>
      <c r="G164" s="13" t="s">
        <v>6</v>
      </c>
      <c r="H164" s="13" t="s">
        <v>6</v>
      </c>
      <c r="I164" s="13" t="s">
        <v>6</v>
      </c>
      <c r="J164" s="13" t="s">
        <v>6</v>
      </c>
      <c r="K164" s="13" t="s">
        <v>6</v>
      </c>
      <c r="L164" s="13" t="s">
        <v>6</v>
      </c>
      <c r="M164" s="13" t="s">
        <v>6</v>
      </c>
      <c r="N164" s="13" t="s">
        <v>6</v>
      </c>
      <c r="O164" s="13" t="s">
        <v>6</v>
      </c>
      <c r="P164" s="13" t="n">
        <f>SUM(D164:O164)</f>
        <v>8036.0</v>
      </c>
      <c r="Q164" s="13" t="n">
        <v>8336.0</v>
      </c>
      <c r="R164" s="13" t="s">
        <v>6</v>
      </c>
      <c r="S164" s="13" t="s">
        <v>6</v>
      </c>
      <c r="T164" s="13" t="s">
        <v>6</v>
      </c>
      <c r="U164" s="13" t="s">
        <v>6</v>
      </c>
      <c r="V164" s="13" t="s">
        <v>6</v>
      </c>
      <c r="W164" s="13" t="s">
        <v>6</v>
      </c>
      <c r="X164" s="13" t="s">
        <v>6</v>
      </c>
      <c r="Y164" s="13" t="s">
        <v>6</v>
      </c>
      <c r="Z164" s="13" t="s">
        <v>6</v>
      </c>
      <c r="AA164" s="13" t="s">
        <v>6</v>
      </c>
      <c r="AB164" s="13" t="s">
        <v>6</v>
      </c>
      <c r="AC164" s="13" t="n">
        <f>SUM(Q164:AB164)</f>
        <v>8336.0</v>
      </c>
      <c r="AD164" s="14" t="n">
        <f>P164-AC164</f>
        <v>-300.0</v>
      </c>
      <c r="AE164" s="9" t="n">
        <f>IF(AC164&lt;&gt;0,AD164/AC164*100,0)</f>
        <v>-3.5988483685220727</v>
      </c>
      <c r="AF164" s="10" t="s">
        <v>48</v>
      </c>
    </row>
    <row r="165">
      <c r="A165" s="2" t="s">
        <v>249</v>
      </c>
      <c r="B165" s="3" t="s">
        <v>255</v>
      </c>
      <c r="C165" s="10" t="s">
        <v>84</v>
      </c>
      <c r="D165" s="13" t="n">
        <v>14937.0</v>
      </c>
      <c r="E165" s="13" t="s">
        <v>6</v>
      </c>
      <c r="F165" s="13" t="s">
        <v>6</v>
      </c>
      <c r="G165" s="13" t="s">
        <v>6</v>
      </c>
      <c r="H165" s="13" t="s">
        <v>6</v>
      </c>
      <c r="I165" s="13" t="s">
        <v>6</v>
      </c>
      <c r="J165" s="13" t="s">
        <v>6</v>
      </c>
      <c r="K165" s="13" t="s">
        <v>6</v>
      </c>
      <c r="L165" s="13" t="s">
        <v>6</v>
      </c>
      <c r="M165" s="13" t="s">
        <v>6</v>
      </c>
      <c r="N165" s="13" t="s">
        <v>6</v>
      </c>
      <c r="O165" s="13" t="s">
        <v>6</v>
      </c>
      <c r="P165" s="13" t="n">
        <f>SUM(D165:O165)</f>
        <v>14937.0</v>
      </c>
      <c r="Q165" s="13" t="n">
        <v>0.0</v>
      </c>
      <c r="R165" s="13" t="s">
        <v>6</v>
      </c>
      <c r="S165" s="13" t="s">
        <v>6</v>
      </c>
      <c r="T165" s="13" t="s">
        <v>6</v>
      </c>
      <c r="U165" s="13" t="s">
        <v>6</v>
      </c>
      <c r="V165" s="13" t="s">
        <v>6</v>
      </c>
      <c r="W165" s="13" t="s">
        <v>6</v>
      </c>
      <c r="X165" s="13" t="s">
        <v>6</v>
      </c>
      <c r="Y165" s="13" t="s">
        <v>6</v>
      </c>
      <c r="Z165" s="13" t="s">
        <v>6</v>
      </c>
      <c r="AA165" s="13" t="s">
        <v>6</v>
      </c>
      <c r="AB165" s="13" t="s">
        <v>6</v>
      </c>
      <c r="AC165" s="13" t="n">
        <f>SUM(Q165:AB165)</f>
        <v>0.0</v>
      </c>
      <c r="AD165" s="14" t="n">
        <f>P165-AC165</f>
        <v>14937.0</v>
      </c>
      <c r="AE165" s="9" t="n">
        <f>IF(AC165&lt;&gt;0,AD165/AC165*100,0)</f>
        <v>0.0</v>
      </c>
      <c r="AF165" s="10" t="s">
        <v>48</v>
      </c>
    </row>
    <row r="166">
      <c r="A166" s="2" t="s">
        <v>249</v>
      </c>
      <c r="B166" s="3" t="s">
        <v>256</v>
      </c>
      <c r="C166" s="10" t="s">
        <v>91</v>
      </c>
      <c r="D166" s="13" t="n">
        <v>31038.0</v>
      </c>
      <c r="E166" s="13" t="s">
        <v>6</v>
      </c>
      <c r="F166" s="13" t="s">
        <v>6</v>
      </c>
      <c r="G166" s="13" t="s">
        <v>6</v>
      </c>
      <c r="H166" s="13" t="s">
        <v>6</v>
      </c>
      <c r="I166" s="13" t="s">
        <v>6</v>
      </c>
      <c r="J166" s="13" t="s">
        <v>6</v>
      </c>
      <c r="K166" s="13" t="s">
        <v>6</v>
      </c>
      <c r="L166" s="13" t="s">
        <v>6</v>
      </c>
      <c r="M166" s="13" t="s">
        <v>6</v>
      </c>
      <c r="N166" s="13" t="s">
        <v>6</v>
      </c>
      <c r="O166" s="13" t="s">
        <v>6</v>
      </c>
      <c r="P166" s="13" t="n">
        <f>SUM(D166:O166)</f>
        <v>31038.0</v>
      </c>
      <c r="Q166" s="13" t="n">
        <v>26401.0</v>
      </c>
      <c r="R166" s="13" t="s">
        <v>6</v>
      </c>
      <c r="S166" s="13" t="s">
        <v>6</v>
      </c>
      <c r="T166" s="13" t="s">
        <v>6</v>
      </c>
      <c r="U166" s="13" t="s">
        <v>6</v>
      </c>
      <c r="V166" s="13" t="s">
        <v>6</v>
      </c>
      <c r="W166" s="13" t="s">
        <v>6</v>
      </c>
      <c r="X166" s="13" t="s">
        <v>6</v>
      </c>
      <c r="Y166" s="13" t="s">
        <v>6</v>
      </c>
      <c r="Z166" s="13" t="s">
        <v>6</v>
      </c>
      <c r="AA166" s="13" t="s">
        <v>6</v>
      </c>
      <c r="AB166" s="13" t="s">
        <v>6</v>
      </c>
      <c r="AC166" s="13" t="n">
        <f>SUM(Q166:AB166)</f>
        <v>26401.0</v>
      </c>
      <c r="AD166" s="14" t="n">
        <f>P166-AC166</f>
        <v>4637.0</v>
      </c>
      <c r="AE166" s="9" t="n">
        <f>IF(AC166&lt;&gt;0,AD166/AC166*100,0)</f>
        <v>17.563728646642176</v>
      </c>
      <c r="AF166" s="10" t="s">
        <v>48</v>
      </c>
    </row>
    <row r="167">
      <c r="A167" s="2" t="s">
        <v>249</v>
      </c>
      <c r="B167" s="3" t="s">
        <v>257</v>
      </c>
      <c r="C167" s="10" t="s">
        <v>91</v>
      </c>
      <c r="D167" s="13" t="n">
        <v>6191.0</v>
      </c>
      <c r="E167" s="13" t="s">
        <v>6</v>
      </c>
      <c r="F167" s="13" t="s">
        <v>6</v>
      </c>
      <c r="G167" s="13" t="s">
        <v>6</v>
      </c>
      <c r="H167" s="13" t="s">
        <v>6</v>
      </c>
      <c r="I167" s="13" t="s">
        <v>6</v>
      </c>
      <c r="J167" s="13" t="s">
        <v>6</v>
      </c>
      <c r="K167" s="13" t="s">
        <v>6</v>
      </c>
      <c r="L167" s="13" t="s">
        <v>6</v>
      </c>
      <c r="M167" s="13" t="s">
        <v>6</v>
      </c>
      <c r="N167" s="13" t="s">
        <v>6</v>
      </c>
      <c r="O167" s="13" t="s">
        <v>6</v>
      </c>
      <c r="P167" s="13" t="n">
        <f>SUM(D167:O167)</f>
        <v>6191.0</v>
      </c>
      <c r="Q167" s="13" t="n">
        <v>5913.0</v>
      </c>
      <c r="R167" s="13" t="s">
        <v>6</v>
      </c>
      <c r="S167" s="13" t="s">
        <v>6</v>
      </c>
      <c r="T167" s="13" t="s">
        <v>6</v>
      </c>
      <c r="U167" s="13" t="s">
        <v>6</v>
      </c>
      <c r="V167" s="13" t="s">
        <v>6</v>
      </c>
      <c r="W167" s="13" t="s">
        <v>6</v>
      </c>
      <c r="X167" s="13" t="s">
        <v>6</v>
      </c>
      <c r="Y167" s="13" t="s">
        <v>6</v>
      </c>
      <c r="Z167" s="13" t="s">
        <v>6</v>
      </c>
      <c r="AA167" s="13" t="s">
        <v>6</v>
      </c>
      <c r="AB167" s="13" t="s">
        <v>6</v>
      </c>
      <c r="AC167" s="13" t="n">
        <f>SUM(Q167:AB167)</f>
        <v>5913.0</v>
      </c>
      <c r="AD167" s="14" t="n">
        <f>P167-AC167</f>
        <v>278.0</v>
      </c>
      <c r="AE167" s="9" t="n">
        <f>IF(AC167&lt;&gt;0,AD167/AC167*100,0)</f>
        <v>4.701505158126162</v>
      </c>
      <c r="AF167" s="10" t="s">
        <v>48</v>
      </c>
    </row>
    <row r="168">
      <c r="A168" s="2" t="s">
        <v>249</v>
      </c>
      <c r="B168" s="3" t="s">
        <v>258</v>
      </c>
      <c r="C168" s="10" t="s">
        <v>91</v>
      </c>
      <c r="D168" s="13" t="n">
        <v>9111.0</v>
      </c>
      <c r="E168" s="13" t="s">
        <v>6</v>
      </c>
      <c r="F168" s="13" t="s">
        <v>6</v>
      </c>
      <c r="G168" s="13" t="s">
        <v>6</v>
      </c>
      <c r="H168" s="13" t="s">
        <v>6</v>
      </c>
      <c r="I168" s="13" t="s">
        <v>6</v>
      </c>
      <c r="J168" s="13" t="s">
        <v>6</v>
      </c>
      <c r="K168" s="13" t="s">
        <v>6</v>
      </c>
      <c r="L168" s="13" t="s">
        <v>6</v>
      </c>
      <c r="M168" s="13" t="s">
        <v>6</v>
      </c>
      <c r="N168" s="13" t="s">
        <v>6</v>
      </c>
      <c r="O168" s="13" t="s">
        <v>6</v>
      </c>
      <c r="P168" s="13" t="n">
        <f>SUM(D168:O168)</f>
        <v>9111.0</v>
      </c>
      <c r="Q168" s="13" t="n">
        <v>6334.0</v>
      </c>
      <c r="R168" s="13" t="s">
        <v>6</v>
      </c>
      <c r="S168" s="13" t="s">
        <v>6</v>
      </c>
      <c r="T168" s="13" t="s">
        <v>6</v>
      </c>
      <c r="U168" s="13" t="s">
        <v>6</v>
      </c>
      <c r="V168" s="13" t="s">
        <v>6</v>
      </c>
      <c r="W168" s="13" t="s">
        <v>6</v>
      </c>
      <c r="X168" s="13" t="s">
        <v>6</v>
      </c>
      <c r="Y168" s="13" t="s">
        <v>6</v>
      </c>
      <c r="Z168" s="13" t="s">
        <v>6</v>
      </c>
      <c r="AA168" s="13" t="s">
        <v>6</v>
      </c>
      <c r="AB168" s="13" t="s">
        <v>6</v>
      </c>
      <c r="AC168" s="13" t="n">
        <f>SUM(Q168:AB168)</f>
        <v>6334.0</v>
      </c>
      <c r="AD168" s="14" t="n">
        <f>P168-AC168</f>
        <v>2777.0</v>
      </c>
      <c r="AE168" s="9" t="n">
        <f>IF(AC168&lt;&gt;0,AD168/AC168*100,0)</f>
        <v>43.84275339437954</v>
      </c>
      <c r="AF168" s="10" t="s">
        <v>48</v>
      </c>
    </row>
    <row r="169">
      <c r="A169" s="2" t="s">
        <v>249</v>
      </c>
      <c r="B169" s="3" t="s">
        <v>259</v>
      </c>
      <c r="C169" s="10" t="s">
        <v>228</v>
      </c>
      <c r="D169" s="13" t="n">
        <v>6066.0</v>
      </c>
      <c r="E169" s="13" t="s">
        <v>6</v>
      </c>
      <c r="F169" s="13" t="s">
        <v>6</v>
      </c>
      <c r="G169" s="13" t="s">
        <v>6</v>
      </c>
      <c r="H169" s="13" t="s">
        <v>6</v>
      </c>
      <c r="I169" s="13" t="s">
        <v>6</v>
      </c>
      <c r="J169" s="13" t="s">
        <v>6</v>
      </c>
      <c r="K169" s="13" t="s">
        <v>6</v>
      </c>
      <c r="L169" s="13" t="s">
        <v>6</v>
      </c>
      <c r="M169" s="13" t="s">
        <v>6</v>
      </c>
      <c r="N169" s="13" t="s">
        <v>6</v>
      </c>
      <c r="O169" s="13" t="s">
        <v>6</v>
      </c>
      <c r="P169" s="13" t="n">
        <f>SUM(D169:O169)</f>
        <v>6066.0</v>
      </c>
      <c r="Q169" s="13" t="n">
        <v>8279.0</v>
      </c>
      <c r="R169" s="13" t="s">
        <v>6</v>
      </c>
      <c r="S169" s="13" t="s">
        <v>6</v>
      </c>
      <c r="T169" s="13" t="s">
        <v>6</v>
      </c>
      <c r="U169" s="13" t="s">
        <v>6</v>
      </c>
      <c r="V169" s="13" t="s">
        <v>6</v>
      </c>
      <c r="W169" s="13" t="s">
        <v>6</v>
      </c>
      <c r="X169" s="13" t="s">
        <v>6</v>
      </c>
      <c r="Y169" s="13" t="s">
        <v>6</v>
      </c>
      <c r="Z169" s="13" t="s">
        <v>6</v>
      </c>
      <c r="AA169" s="13" t="s">
        <v>6</v>
      </c>
      <c r="AB169" s="13" t="s">
        <v>6</v>
      </c>
      <c r="AC169" s="13" t="n">
        <f>SUM(Q169:AB169)</f>
        <v>8279.0</v>
      </c>
      <c r="AD169" s="14" t="n">
        <f>P169-AC169</f>
        <v>-2213.0</v>
      </c>
      <c r="AE169" s="9" t="n">
        <f>IF(AC169&lt;&gt;0,AD169/AC169*100,0)</f>
        <v>-26.73028143495591</v>
      </c>
      <c r="AF169" s="10" t="s">
        <v>48</v>
      </c>
    </row>
    <row r="170">
      <c r="A170" s="2" t="s">
        <v>249</v>
      </c>
      <c r="B170" s="3" t="s">
        <v>260</v>
      </c>
      <c r="C170" s="10" t="s">
        <v>43</v>
      </c>
      <c r="D170" s="13" t="n">
        <v>8767.0</v>
      </c>
      <c r="E170" s="13" t="s">
        <v>6</v>
      </c>
      <c r="F170" s="13" t="s">
        <v>6</v>
      </c>
      <c r="G170" s="13" t="s">
        <v>6</v>
      </c>
      <c r="H170" s="13" t="s">
        <v>6</v>
      </c>
      <c r="I170" s="13" t="s">
        <v>6</v>
      </c>
      <c r="J170" s="13" t="s">
        <v>6</v>
      </c>
      <c r="K170" s="13" t="s">
        <v>6</v>
      </c>
      <c r="L170" s="13" t="s">
        <v>6</v>
      </c>
      <c r="M170" s="13" t="s">
        <v>6</v>
      </c>
      <c r="N170" s="13" t="s">
        <v>6</v>
      </c>
      <c r="O170" s="13" t="s">
        <v>6</v>
      </c>
      <c r="P170" s="13" t="n">
        <f>SUM(D170:O170)</f>
        <v>8767.0</v>
      </c>
      <c r="Q170" s="13" t="n">
        <v>7528.0</v>
      </c>
      <c r="R170" s="13" t="s">
        <v>6</v>
      </c>
      <c r="S170" s="13" t="s">
        <v>6</v>
      </c>
      <c r="T170" s="13" t="s">
        <v>6</v>
      </c>
      <c r="U170" s="13" t="s">
        <v>6</v>
      </c>
      <c r="V170" s="13" t="s">
        <v>6</v>
      </c>
      <c r="W170" s="13" t="s">
        <v>6</v>
      </c>
      <c r="X170" s="13" t="s">
        <v>6</v>
      </c>
      <c r="Y170" s="13" t="s">
        <v>6</v>
      </c>
      <c r="Z170" s="13" t="s">
        <v>6</v>
      </c>
      <c r="AA170" s="13" t="s">
        <v>6</v>
      </c>
      <c r="AB170" s="13" t="s">
        <v>6</v>
      </c>
      <c r="AC170" s="13" t="n">
        <f>SUM(Q170:AB170)</f>
        <v>7528.0</v>
      </c>
      <c r="AD170" s="14" t="n">
        <f>P170-AC170</f>
        <v>1239.0</v>
      </c>
      <c r="AE170" s="9" t="n">
        <f>IF(AC170&lt;&gt;0,AD170/AC170*100,0)</f>
        <v>16.45855472901169</v>
      </c>
      <c r="AF170" s="10" t="s">
        <v>48</v>
      </c>
    </row>
    <row r="171">
      <c r="A171" s="2" t="s">
        <v>249</v>
      </c>
      <c r="B171" s="3" t="s">
        <v>261</v>
      </c>
      <c r="C171" s="10" t="s">
        <v>43</v>
      </c>
      <c r="D171" s="13" t="n">
        <v>7402.0</v>
      </c>
      <c r="E171" s="13" t="s">
        <v>6</v>
      </c>
      <c r="F171" s="13" t="s">
        <v>6</v>
      </c>
      <c r="G171" s="13" t="s">
        <v>6</v>
      </c>
      <c r="H171" s="13" t="s">
        <v>6</v>
      </c>
      <c r="I171" s="13" t="s">
        <v>6</v>
      </c>
      <c r="J171" s="13" t="s">
        <v>6</v>
      </c>
      <c r="K171" s="13" t="s">
        <v>6</v>
      </c>
      <c r="L171" s="13" t="s">
        <v>6</v>
      </c>
      <c r="M171" s="13" t="s">
        <v>6</v>
      </c>
      <c r="N171" s="13" t="s">
        <v>6</v>
      </c>
      <c r="O171" s="13" t="s">
        <v>6</v>
      </c>
      <c r="P171" s="13" t="n">
        <f>SUM(D171:O171)</f>
        <v>7402.0</v>
      </c>
      <c r="Q171" s="13" t="n">
        <v>5839.0</v>
      </c>
      <c r="R171" s="13" t="s">
        <v>6</v>
      </c>
      <c r="S171" s="13" t="s">
        <v>6</v>
      </c>
      <c r="T171" s="13" t="s">
        <v>6</v>
      </c>
      <c r="U171" s="13" t="s">
        <v>6</v>
      </c>
      <c r="V171" s="13" t="s">
        <v>6</v>
      </c>
      <c r="W171" s="13" t="s">
        <v>6</v>
      </c>
      <c r="X171" s="13" t="s">
        <v>6</v>
      </c>
      <c r="Y171" s="13" t="s">
        <v>6</v>
      </c>
      <c r="Z171" s="13" t="s">
        <v>6</v>
      </c>
      <c r="AA171" s="13" t="s">
        <v>6</v>
      </c>
      <c r="AB171" s="13" t="s">
        <v>6</v>
      </c>
      <c r="AC171" s="13" t="n">
        <f>SUM(Q171:AB171)</f>
        <v>5839.0</v>
      </c>
      <c r="AD171" s="14" t="n">
        <f>P171-AC171</f>
        <v>1563.0</v>
      </c>
      <c r="AE171" s="9" t="n">
        <f>IF(AC171&lt;&gt;0,AD171/AC171*100,0)</f>
        <v>26.76828224010961</v>
      </c>
      <c r="AF171" s="10" t="s">
        <v>48</v>
      </c>
    </row>
    <row r="172">
      <c r="A172" s="2" t="s">
        <v>249</v>
      </c>
      <c r="B172" s="3" t="s">
        <v>262</v>
      </c>
      <c r="C172" s="10" t="s">
        <v>25</v>
      </c>
      <c r="D172" s="13" t="n">
        <v>13527.0</v>
      </c>
      <c r="E172" s="13" t="s">
        <v>6</v>
      </c>
      <c r="F172" s="13" t="s">
        <v>6</v>
      </c>
      <c r="G172" s="13" t="s">
        <v>6</v>
      </c>
      <c r="H172" s="13" t="s">
        <v>6</v>
      </c>
      <c r="I172" s="13" t="s">
        <v>6</v>
      </c>
      <c r="J172" s="13" t="s">
        <v>6</v>
      </c>
      <c r="K172" s="13" t="s">
        <v>6</v>
      </c>
      <c r="L172" s="13" t="s">
        <v>6</v>
      </c>
      <c r="M172" s="13" t="s">
        <v>6</v>
      </c>
      <c r="N172" s="13" t="s">
        <v>6</v>
      </c>
      <c r="O172" s="13" t="s">
        <v>6</v>
      </c>
      <c r="P172" s="13" t="n">
        <f>SUM(D172:O172)</f>
        <v>13527.0</v>
      </c>
      <c r="Q172" s="13" t="n">
        <v>18154.0</v>
      </c>
      <c r="R172" s="13" t="s">
        <v>6</v>
      </c>
      <c r="S172" s="13" t="s">
        <v>6</v>
      </c>
      <c r="T172" s="13" t="s">
        <v>6</v>
      </c>
      <c r="U172" s="13" t="s">
        <v>6</v>
      </c>
      <c r="V172" s="13" t="s">
        <v>6</v>
      </c>
      <c r="W172" s="13" t="s">
        <v>6</v>
      </c>
      <c r="X172" s="13" t="s">
        <v>6</v>
      </c>
      <c r="Y172" s="13" t="s">
        <v>6</v>
      </c>
      <c r="Z172" s="13" t="s">
        <v>6</v>
      </c>
      <c r="AA172" s="13" t="s">
        <v>6</v>
      </c>
      <c r="AB172" s="13" t="s">
        <v>6</v>
      </c>
      <c r="AC172" s="13" t="n">
        <f>SUM(Q172:AB172)</f>
        <v>18154.0</v>
      </c>
      <c r="AD172" s="14" t="n">
        <f>P172-AC172</f>
        <v>-4627.0</v>
      </c>
      <c r="AE172" s="9" t="n">
        <f>IF(AC172&lt;&gt;0,AD172/AC172*100,0)</f>
        <v>-25.487495868679076</v>
      </c>
      <c r="AF172" s="10" t="s">
        <v>48</v>
      </c>
    </row>
    <row r="173">
      <c r="A173" s="2" t="s">
        <v>249</v>
      </c>
      <c r="B173" s="3" t="s">
        <v>263</v>
      </c>
      <c r="C173" s="10" t="s">
        <v>25</v>
      </c>
      <c r="D173" s="13" t="n">
        <v>10493.0</v>
      </c>
      <c r="E173" s="13" t="s">
        <v>6</v>
      </c>
      <c r="F173" s="13" t="s">
        <v>6</v>
      </c>
      <c r="G173" s="13" t="s">
        <v>6</v>
      </c>
      <c r="H173" s="13" t="s">
        <v>6</v>
      </c>
      <c r="I173" s="13" t="s">
        <v>6</v>
      </c>
      <c r="J173" s="13" t="s">
        <v>6</v>
      </c>
      <c r="K173" s="13" t="s">
        <v>6</v>
      </c>
      <c r="L173" s="13" t="s">
        <v>6</v>
      </c>
      <c r="M173" s="13" t="s">
        <v>6</v>
      </c>
      <c r="N173" s="13" t="s">
        <v>6</v>
      </c>
      <c r="O173" s="13" t="s">
        <v>6</v>
      </c>
      <c r="P173" s="13" t="n">
        <f>SUM(D173:O173)</f>
        <v>10493.0</v>
      </c>
      <c r="Q173" s="13" t="n">
        <v>7708.0</v>
      </c>
      <c r="R173" s="13" t="s">
        <v>6</v>
      </c>
      <c r="S173" s="13" t="s">
        <v>6</v>
      </c>
      <c r="T173" s="13" t="s">
        <v>6</v>
      </c>
      <c r="U173" s="13" t="s">
        <v>6</v>
      </c>
      <c r="V173" s="13" t="s">
        <v>6</v>
      </c>
      <c r="W173" s="13" t="s">
        <v>6</v>
      </c>
      <c r="X173" s="13" t="s">
        <v>6</v>
      </c>
      <c r="Y173" s="13" t="s">
        <v>6</v>
      </c>
      <c r="Z173" s="13" t="s">
        <v>6</v>
      </c>
      <c r="AA173" s="13" t="s">
        <v>6</v>
      </c>
      <c r="AB173" s="13" t="s">
        <v>6</v>
      </c>
      <c r="AC173" s="13" t="n">
        <f>SUM(Q173:AB173)</f>
        <v>7708.0</v>
      </c>
      <c r="AD173" s="14" t="n">
        <f>P173-AC173</f>
        <v>2785.0</v>
      </c>
      <c r="AE173" s="9" t="n">
        <f>IF(AC173&lt;&gt;0,AD173/AC173*100,0)</f>
        <v>36.13129216398547</v>
      </c>
      <c r="AF173" s="10" t="s">
        <v>48</v>
      </c>
    </row>
    <row r="174">
      <c r="A174" s="2" t="s">
        <v>249</v>
      </c>
      <c r="B174" s="3" t="s">
        <v>264</v>
      </c>
      <c r="C174" s="10" t="s">
        <v>25</v>
      </c>
      <c r="D174" s="13" t="n">
        <v>98746.0</v>
      </c>
      <c r="E174" s="13" t="s">
        <v>6</v>
      </c>
      <c r="F174" s="13" t="s">
        <v>6</v>
      </c>
      <c r="G174" s="13" t="s">
        <v>6</v>
      </c>
      <c r="H174" s="13" t="s">
        <v>6</v>
      </c>
      <c r="I174" s="13" t="s">
        <v>6</v>
      </c>
      <c r="J174" s="13" t="s">
        <v>6</v>
      </c>
      <c r="K174" s="13" t="s">
        <v>6</v>
      </c>
      <c r="L174" s="13" t="s">
        <v>6</v>
      </c>
      <c r="M174" s="13" t="s">
        <v>6</v>
      </c>
      <c r="N174" s="13" t="s">
        <v>6</v>
      </c>
      <c r="O174" s="13" t="s">
        <v>6</v>
      </c>
      <c r="P174" s="13" t="n">
        <f>SUM(D174:O174)</f>
        <v>98746.0</v>
      </c>
      <c r="Q174" s="13" t="n">
        <v>96615.0</v>
      </c>
      <c r="R174" s="13" t="s">
        <v>6</v>
      </c>
      <c r="S174" s="13" t="s">
        <v>6</v>
      </c>
      <c r="T174" s="13" t="s">
        <v>6</v>
      </c>
      <c r="U174" s="13" t="s">
        <v>6</v>
      </c>
      <c r="V174" s="13" t="s">
        <v>6</v>
      </c>
      <c r="W174" s="13" t="s">
        <v>6</v>
      </c>
      <c r="X174" s="13" t="s">
        <v>6</v>
      </c>
      <c r="Y174" s="13" t="s">
        <v>6</v>
      </c>
      <c r="Z174" s="13" t="s">
        <v>6</v>
      </c>
      <c r="AA174" s="13" t="s">
        <v>6</v>
      </c>
      <c r="AB174" s="13" t="s">
        <v>6</v>
      </c>
      <c r="AC174" s="13" t="n">
        <f>SUM(Q174:AB174)</f>
        <v>96615.0</v>
      </c>
      <c r="AD174" s="14" t="n">
        <f>P174-AC174</f>
        <v>2131.0</v>
      </c>
      <c r="AE174" s="9" t="n">
        <f>IF(AC174&lt;&gt;0,AD174/AC174*100,0)</f>
        <v>2.2056616467422243</v>
      </c>
      <c r="AF174" s="10" t="s">
        <v>48</v>
      </c>
    </row>
    <row r="175">
      <c r="A175" s="2" t="s">
        <v>249</v>
      </c>
      <c r="B175" s="3" t="s">
        <v>265</v>
      </c>
      <c r="C175" s="10" t="s">
        <v>31</v>
      </c>
      <c r="D175" s="13" t="n">
        <v>2390.0</v>
      </c>
      <c r="E175" s="13" t="s">
        <v>6</v>
      </c>
      <c r="F175" s="13" t="s">
        <v>6</v>
      </c>
      <c r="G175" s="13" t="s">
        <v>6</v>
      </c>
      <c r="H175" s="13" t="s">
        <v>6</v>
      </c>
      <c r="I175" s="13" t="s">
        <v>6</v>
      </c>
      <c r="J175" s="13" t="s">
        <v>6</v>
      </c>
      <c r="K175" s="13" t="s">
        <v>6</v>
      </c>
      <c r="L175" s="13" t="s">
        <v>6</v>
      </c>
      <c r="M175" s="13" t="s">
        <v>6</v>
      </c>
      <c r="N175" s="13" t="s">
        <v>6</v>
      </c>
      <c r="O175" s="13" t="s">
        <v>6</v>
      </c>
      <c r="P175" s="13" t="n">
        <f>SUM(D175:O175)</f>
        <v>2390.0</v>
      </c>
      <c r="Q175" s="13" t="n">
        <v>2189.0</v>
      </c>
      <c r="R175" s="13" t="s">
        <v>6</v>
      </c>
      <c r="S175" s="13" t="s">
        <v>6</v>
      </c>
      <c r="T175" s="13" t="s">
        <v>6</v>
      </c>
      <c r="U175" s="13" t="s">
        <v>6</v>
      </c>
      <c r="V175" s="13" t="s">
        <v>6</v>
      </c>
      <c r="W175" s="13" t="s">
        <v>6</v>
      </c>
      <c r="X175" s="13" t="s">
        <v>6</v>
      </c>
      <c r="Y175" s="13" t="s">
        <v>6</v>
      </c>
      <c r="Z175" s="13" t="s">
        <v>6</v>
      </c>
      <c r="AA175" s="13" t="s">
        <v>6</v>
      </c>
      <c r="AB175" s="13" t="s">
        <v>6</v>
      </c>
      <c r="AC175" s="13" t="n">
        <f>SUM(Q175:AB175)</f>
        <v>2189.0</v>
      </c>
      <c r="AD175" s="14" t="n">
        <f>P175-AC175</f>
        <v>201.0</v>
      </c>
      <c r="AE175" s="9" t="n">
        <f>IF(AC175&lt;&gt;0,AD175/AC175*100,0)</f>
        <v>9.18227501142074</v>
      </c>
      <c r="AF175" s="10" t="s">
        <v>266</v>
      </c>
    </row>
    <row r="176">
      <c r="A176" s="2" t="s">
        <v>249</v>
      </c>
      <c r="B176" s="3" t="s">
        <v>267</v>
      </c>
      <c r="C176" s="10" t="s">
        <v>46</v>
      </c>
      <c r="D176" s="13" t="n">
        <v>6982.0</v>
      </c>
      <c r="E176" s="13" t="s">
        <v>6</v>
      </c>
      <c r="F176" s="13" t="s">
        <v>6</v>
      </c>
      <c r="G176" s="13" t="s">
        <v>6</v>
      </c>
      <c r="H176" s="13" t="s">
        <v>6</v>
      </c>
      <c r="I176" s="13" t="s">
        <v>6</v>
      </c>
      <c r="J176" s="13" t="s">
        <v>6</v>
      </c>
      <c r="K176" s="13" t="s">
        <v>6</v>
      </c>
      <c r="L176" s="13" t="s">
        <v>6</v>
      </c>
      <c r="M176" s="13" t="s">
        <v>6</v>
      </c>
      <c r="N176" s="13" t="s">
        <v>6</v>
      </c>
      <c r="O176" s="13" t="s">
        <v>6</v>
      </c>
      <c r="P176" s="13" t="n">
        <f>SUM(D176:O176)</f>
        <v>6982.0</v>
      </c>
      <c r="Q176" s="13" t="n">
        <v>5868.0</v>
      </c>
      <c r="R176" s="13" t="s">
        <v>6</v>
      </c>
      <c r="S176" s="13" t="s">
        <v>6</v>
      </c>
      <c r="T176" s="13" t="s">
        <v>6</v>
      </c>
      <c r="U176" s="13" t="s">
        <v>6</v>
      </c>
      <c r="V176" s="13" t="s">
        <v>6</v>
      </c>
      <c r="W176" s="13" t="s">
        <v>6</v>
      </c>
      <c r="X176" s="13" t="s">
        <v>6</v>
      </c>
      <c r="Y176" s="13" t="s">
        <v>6</v>
      </c>
      <c r="Z176" s="13" t="s">
        <v>6</v>
      </c>
      <c r="AA176" s="13" t="s">
        <v>6</v>
      </c>
      <c r="AB176" s="13" t="s">
        <v>6</v>
      </c>
      <c r="AC176" s="13" t="n">
        <f>SUM(Q176:AB176)</f>
        <v>5868.0</v>
      </c>
      <c r="AD176" s="14" t="n">
        <f>P176-AC176</f>
        <v>1114.0</v>
      </c>
      <c r="AE176" s="9" t="n">
        <f>IF(AC176&lt;&gt;0,AD176/AC176*100,0)</f>
        <v>18.98432174505794</v>
      </c>
      <c r="AF176" s="10" t="s">
        <v>48</v>
      </c>
    </row>
    <row r="177">
      <c r="A177" s="2" t="s">
        <v>249</v>
      </c>
      <c r="B177" s="3" t="s">
        <v>268</v>
      </c>
      <c r="C177" s="10" t="s">
        <v>125</v>
      </c>
      <c r="D177" s="13" t="n">
        <v>14376.0</v>
      </c>
      <c r="E177" s="13" t="s">
        <v>6</v>
      </c>
      <c r="F177" s="13" t="s">
        <v>6</v>
      </c>
      <c r="G177" s="13" t="s">
        <v>6</v>
      </c>
      <c r="H177" s="13" t="s">
        <v>6</v>
      </c>
      <c r="I177" s="13" t="s">
        <v>6</v>
      </c>
      <c r="J177" s="13" t="s">
        <v>6</v>
      </c>
      <c r="K177" s="13" t="s">
        <v>6</v>
      </c>
      <c r="L177" s="13" t="s">
        <v>6</v>
      </c>
      <c r="M177" s="13" t="s">
        <v>6</v>
      </c>
      <c r="N177" s="13" t="s">
        <v>6</v>
      </c>
      <c r="O177" s="13" t="s">
        <v>6</v>
      </c>
      <c r="P177" s="13" t="n">
        <f>SUM(D177:O177)</f>
        <v>14376.0</v>
      </c>
      <c r="Q177" s="13" t="n">
        <v>8415.0</v>
      </c>
      <c r="R177" s="13" t="s">
        <v>6</v>
      </c>
      <c r="S177" s="13" t="s">
        <v>6</v>
      </c>
      <c r="T177" s="13" t="s">
        <v>6</v>
      </c>
      <c r="U177" s="13" t="s">
        <v>6</v>
      </c>
      <c r="V177" s="13" t="s">
        <v>6</v>
      </c>
      <c r="W177" s="13" t="s">
        <v>6</v>
      </c>
      <c r="X177" s="13" t="s">
        <v>6</v>
      </c>
      <c r="Y177" s="13" t="s">
        <v>6</v>
      </c>
      <c r="Z177" s="13" t="s">
        <v>6</v>
      </c>
      <c r="AA177" s="13" t="s">
        <v>6</v>
      </c>
      <c r="AB177" s="13" t="s">
        <v>6</v>
      </c>
      <c r="AC177" s="13" t="n">
        <f>SUM(Q177:AB177)</f>
        <v>8415.0</v>
      </c>
      <c r="AD177" s="14" t="n">
        <f>P177-AC177</f>
        <v>5961.0</v>
      </c>
      <c r="AE177" s="9" t="n">
        <f>IF(AC177&lt;&gt;0,AD177/AC177*100,0)</f>
        <v>70.83778966131908</v>
      </c>
      <c r="AF177" s="10" t="s">
        <v>48</v>
      </c>
    </row>
    <row r="178">
      <c r="A178" s="2" t="s">
        <v>249</v>
      </c>
      <c r="B178" s="3" t="s">
        <v>269</v>
      </c>
      <c r="C178" s="10" t="s">
        <v>150</v>
      </c>
      <c r="D178" s="13" t="n">
        <v>1491.0</v>
      </c>
      <c r="E178" s="13" t="s">
        <v>6</v>
      </c>
      <c r="F178" s="13" t="s">
        <v>6</v>
      </c>
      <c r="G178" s="13" t="s">
        <v>6</v>
      </c>
      <c r="H178" s="13" t="s">
        <v>6</v>
      </c>
      <c r="I178" s="13" t="s">
        <v>6</v>
      </c>
      <c r="J178" s="13" t="s">
        <v>6</v>
      </c>
      <c r="K178" s="13" t="s">
        <v>6</v>
      </c>
      <c r="L178" s="13" t="s">
        <v>6</v>
      </c>
      <c r="M178" s="13" t="s">
        <v>6</v>
      </c>
      <c r="N178" s="13" t="s">
        <v>6</v>
      </c>
      <c r="O178" s="13" t="s">
        <v>6</v>
      </c>
      <c r="P178" s="13" t="n">
        <f>SUM(D178:O178)</f>
        <v>1491.0</v>
      </c>
      <c r="Q178" s="13" t="n">
        <v>518.0</v>
      </c>
      <c r="R178" s="13" t="s">
        <v>6</v>
      </c>
      <c r="S178" s="13" t="s">
        <v>6</v>
      </c>
      <c r="T178" s="13" t="s">
        <v>6</v>
      </c>
      <c r="U178" s="13" t="s">
        <v>6</v>
      </c>
      <c r="V178" s="13" t="s">
        <v>6</v>
      </c>
      <c r="W178" s="13" t="s">
        <v>6</v>
      </c>
      <c r="X178" s="13" t="s">
        <v>6</v>
      </c>
      <c r="Y178" s="13" t="s">
        <v>6</v>
      </c>
      <c r="Z178" s="13" t="s">
        <v>6</v>
      </c>
      <c r="AA178" s="13" t="s">
        <v>6</v>
      </c>
      <c r="AB178" s="13" t="s">
        <v>6</v>
      </c>
      <c r="AC178" s="13" t="n">
        <f>SUM(Q178:AB178)</f>
        <v>518.0</v>
      </c>
      <c r="AD178" s="14" t="n">
        <f>P178-AC178</f>
        <v>973.0</v>
      </c>
      <c r="AE178" s="9" t="n">
        <f>IF(AC178&lt;&gt;0,AD178/AC178*100,0)</f>
        <v>187.83783783783784</v>
      </c>
      <c r="AF178" s="10" t="s">
        <v>48</v>
      </c>
    </row>
    <row r="179">
      <c r="A179" s="2" t="s">
        <v>270</v>
      </c>
      <c r="B179" s="3" t="s">
        <v>271</v>
      </c>
      <c r="C179" s="10" t="s">
        <v>125</v>
      </c>
      <c r="D179" s="13" t="n">
        <v>20389.0</v>
      </c>
      <c r="E179" s="13" t="s">
        <v>6</v>
      </c>
      <c r="F179" s="13" t="s">
        <v>6</v>
      </c>
      <c r="G179" s="13" t="s">
        <v>6</v>
      </c>
      <c r="H179" s="13" t="s">
        <v>6</v>
      </c>
      <c r="I179" s="13" t="s">
        <v>6</v>
      </c>
      <c r="J179" s="13" t="s">
        <v>6</v>
      </c>
      <c r="K179" s="13" t="s">
        <v>6</v>
      </c>
      <c r="L179" s="13" t="s">
        <v>6</v>
      </c>
      <c r="M179" s="13" t="s">
        <v>6</v>
      </c>
      <c r="N179" s="13" t="s">
        <v>6</v>
      </c>
      <c r="O179" s="13" t="s">
        <v>6</v>
      </c>
      <c r="P179" s="13" t="n">
        <f>SUM(D179:O179)</f>
        <v>20389.0</v>
      </c>
      <c r="Q179" s="13" t="n">
        <v>15889.0</v>
      </c>
      <c r="R179" s="13" t="s">
        <v>6</v>
      </c>
      <c r="S179" s="13" t="s">
        <v>6</v>
      </c>
      <c r="T179" s="13" t="s">
        <v>6</v>
      </c>
      <c r="U179" s="13" t="s">
        <v>6</v>
      </c>
      <c r="V179" s="13" t="s">
        <v>6</v>
      </c>
      <c r="W179" s="13" t="s">
        <v>6</v>
      </c>
      <c r="X179" s="13" t="s">
        <v>6</v>
      </c>
      <c r="Y179" s="13" t="s">
        <v>6</v>
      </c>
      <c r="Z179" s="13" t="s">
        <v>6</v>
      </c>
      <c r="AA179" s="13" t="s">
        <v>6</v>
      </c>
      <c r="AB179" s="13" t="s">
        <v>6</v>
      </c>
      <c r="AC179" s="13" t="n">
        <f>SUM(Q179:AB179)</f>
        <v>15889.0</v>
      </c>
      <c r="AD179" s="14" t="n">
        <f>P179-AC179</f>
        <v>4500.0</v>
      </c>
      <c r="AE179" s="9" t="n">
        <f>IF(AC179&lt;&gt;0,AD179/AC179*100,0)</f>
        <v>28.32148026936875</v>
      </c>
      <c r="AF179" s="10" t="s">
        <v>48</v>
      </c>
    </row>
    <row r="180">
      <c r="A180" s="2" t="s">
        <v>270</v>
      </c>
      <c r="B180" s="3" t="s">
        <v>272</v>
      </c>
      <c r="C180" s="10" t="s">
        <v>160</v>
      </c>
      <c r="D180" s="13" t="n">
        <v>5643.0</v>
      </c>
      <c r="E180" s="13" t="s">
        <v>6</v>
      </c>
      <c r="F180" s="13" t="s">
        <v>6</v>
      </c>
      <c r="G180" s="13" t="s">
        <v>6</v>
      </c>
      <c r="H180" s="13" t="s">
        <v>6</v>
      </c>
      <c r="I180" s="13" t="s">
        <v>6</v>
      </c>
      <c r="J180" s="13" t="s">
        <v>6</v>
      </c>
      <c r="K180" s="13" t="s">
        <v>6</v>
      </c>
      <c r="L180" s="13" t="s">
        <v>6</v>
      </c>
      <c r="M180" s="13" t="s">
        <v>6</v>
      </c>
      <c r="N180" s="13" t="s">
        <v>6</v>
      </c>
      <c r="O180" s="13" t="s">
        <v>6</v>
      </c>
      <c r="P180" s="13" t="n">
        <f>SUM(D180:O180)</f>
        <v>5643.0</v>
      </c>
      <c r="Q180" s="13" t="n">
        <v>6296.0</v>
      </c>
      <c r="R180" s="13" t="s">
        <v>6</v>
      </c>
      <c r="S180" s="13" t="s">
        <v>6</v>
      </c>
      <c r="T180" s="13" t="s">
        <v>6</v>
      </c>
      <c r="U180" s="13" t="s">
        <v>6</v>
      </c>
      <c r="V180" s="13" t="s">
        <v>6</v>
      </c>
      <c r="W180" s="13" t="s">
        <v>6</v>
      </c>
      <c r="X180" s="13" t="s">
        <v>6</v>
      </c>
      <c r="Y180" s="13" t="s">
        <v>6</v>
      </c>
      <c r="Z180" s="13" t="s">
        <v>6</v>
      </c>
      <c r="AA180" s="13" t="s">
        <v>6</v>
      </c>
      <c r="AB180" s="13" t="s">
        <v>6</v>
      </c>
      <c r="AC180" s="13" t="n">
        <f>SUM(Q180:AB180)</f>
        <v>6296.0</v>
      </c>
      <c r="AD180" s="14" t="n">
        <f>P180-AC180</f>
        <v>-653.0</v>
      </c>
      <c r="AE180" s="9" t="n">
        <f>IF(AC180&lt;&gt;0,AD180/AC180*100,0)</f>
        <v>-10.37166454891995</v>
      </c>
      <c r="AF180" s="10" t="s">
        <v>48</v>
      </c>
    </row>
    <row r="181">
      <c r="A181" s="2" t="s">
        <v>270</v>
      </c>
      <c r="B181" s="3" t="s">
        <v>273</v>
      </c>
      <c r="C181" s="10" t="s">
        <v>150</v>
      </c>
      <c r="D181" s="13" t="n">
        <v>20200.0</v>
      </c>
      <c r="E181" s="13" t="s">
        <v>6</v>
      </c>
      <c r="F181" s="13" t="s">
        <v>6</v>
      </c>
      <c r="G181" s="13" t="s">
        <v>6</v>
      </c>
      <c r="H181" s="13" t="s">
        <v>6</v>
      </c>
      <c r="I181" s="13" t="s">
        <v>6</v>
      </c>
      <c r="J181" s="13" t="s">
        <v>6</v>
      </c>
      <c r="K181" s="13" t="s">
        <v>6</v>
      </c>
      <c r="L181" s="13" t="s">
        <v>6</v>
      </c>
      <c r="M181" s="13" t="s">
        <v>6</v>
      </c>
      <c r="N181" s="13" t="s">
        <v>6</v>
      </c>
      <c r="O181" s="13" t="s">
        <v>6</v>
      </c>
      <c r="P181" s="13" t="n">
        <f>SUM(D181:O181)</f>
        <v>20200.0</v>
      </c>
      <c r="Q181" s="13" t="n">
        <v>16550.0</v>
      </c>
      <c r="R181" s="13" t="s">
        <v>6</v>
      </c>
      <c r="S181" s="13" t="s">
        <v>6</v>
      </c>
      <c r="T181" s="13" t="s">
        <v>6</v>
      </c>
      <c r="U181" s="13" t="s">
        <v>6</v>
      </c>
      <c r="V181" s="13" t="s">
        <v>6</v>
      </c>
      <c r="W181" s="13" t="s">
        <v>6</v>
      </c>
      <c r="X181" s="13" t="s">
        <v>6</v>
      </c>
      <c r="Y181" s="13" t="s">
        <v>6</v>
      </c>
      <c r="Z181" s="13" t="s">
        <v>6</v>
      </c>
      <c r="AA181" s="13" t="s">
        <v>6</v>
      </c>
      <c r="AB181" s="13" t="s">
        <v>6</v>
      </c>
      <c r="AC181" s="13" t="n">
        <f>SUM(Q181:AB181)</f>
        <v>16550.0</v>
      </c>
      <c r="AD181" s="14" t="n">
        <f>P181-AC181</f>
        <v>3650.0</v>
      </c>
      <c r="AE181" s="9" t="n">
        <f>IF(AC181&lt;&gt;0,AD181/AC181*100,0)</f>
        <v>22.054380664652566</v>
      </c>
      <c r="AF181" s="10" t="s">
        <v>48</v>
      </c>
    </row>
    <row r="182">
      <c r="A182" s="2" t="s">
        <v>270</v>
      </c>
      <c r="B182" s="3" t="s">
        <v>274</v>
      </c>
      <c r="C182" s="10" t="s">
        <v>150</v>
      </c>
      <c r="D182" s="13" t="n">
        <v>1651.0</v>
      </c>
      <c r="E182" s="13" t="s">
        <v>6</v>
      </c>
      <c r="F182" s="13" t="s">
        <v>6</v>
      </c>
      <c r="G182" s="13" t="s">
        <v>6</v>
      </c>
      <c r="H182" s="13" t="s">
        <v>6</v>
      </c>
      <c r="I182" s="13" t="s">
        <v>6</v>
      </c>
      <c r="J182" s="13" t="s">
        <v>6</v>
      </c>
      <c r="K182" s="13" t="s">
        <v>6</v>
      </c>
      <c r="L182" s="13" t="s">
        <v>6</v>
      </c>
      <c r="M182" s="13" t="s">
        <v>6</v>
      </c>
      <c r="N182" s="13" t="s">
        <v>6</v>
      </c>
      <c r="O182" s="13" t="s">
        <v>6</v>
      </c>
      <c r="P182" s="13" t="n">
        <f>SUM(D182:O182)</f>
        <v>1651.0</v>
      </c>
      <c r="Q182" s="13" t="n">
        <v>3251.0</v>
      </c>
      <c r="R182" s="13" t="s">
        <v>6</v>
      </c>
      <c r="S182" s="13" t="s">
        <v>6</v>
      </c>
      <c r="T182" s="13" t="s">
        <v>6</v>
      </c>
      <c r="U182" s="13" t="s">
        <v>6</v>
      </c>
      <c r="V182" s="13" t="s">
        <v>6</v>
      </c>
      <c r="W182" s="13" t="s">
        <v>6</v>
      </c>
      <c r="X182" s="13" t="s">
        <v>6</v>
      </c>
      <c r="Y182" s="13" t="s">
        <v>6</v>
      </c>
      <c r="Z182" s="13" t="s">
        <v>6</v>
      </c>
      <c r="AA182" s="13" t="s">
        <v>6</v>
      </c>
      <c r="AB182" s="13" t="s">
        <v>6</v>
      </c>
      <c r="AC182" s="13" t="n">
        <f>SUM(Q182:AB182)</f>
        <v>3251.0</v>
      </c>
      <c r="AD182" s="14" t="n">
        <f>P182-AC182</f>
        <v>-1600.0</v>
      </c>
      <c r="AE182" s="9" t="n">
        <f>IF(AC182&lt;&gt;0,AD182/AC182*100,0)</f>
        <v>-49.215625961242694</v>
      </c>
      <c r="AF182" s="10" t="s">
        <v>48</v>
      </c>
    </row>
    <row r="183">
      <c r="A183" s="2" t="s">
        <v>270</v>
      </c>
      <c r="B183" s="3" t="s">
        <v>275</v>
      </c>
      <c r="C183" s="10" t="s">
        <v>38</v>
      </c>
      <c r="D183" s="13" t="n">
        <v>14900.0</v>
      </c>
      <c r="E183" s="13" t="s">
        <v>6</v>
      </c>
      <c r="F183" s="13" t="s">
        <v>6</v>
      </c>
      <c r="G183" s="13" t="s">
        <v>6</v>
      </c>
      <c r="H183" s="13" t="s">
        <v>6</v>
      </c>
      <c r="I183" s="13" t="s">
        <v>6</v>
      </c>
      <c r="J183" s="13" t="s">
        <v>6</v>
      </c>
      <c r="K183" s="13" t="s">
        <v>6</v>
      </c>
      <c r="L183" s="13" t="s">
        <v>6</v>
      </c>
      <c r="M183" s="13" t="s">
        <v>6</v>
      </c>
      <c r="N183" s="13" t="s">
        <v>6</v>
      </c>
      <c r="O183" s="13" t="s">
        <v>6</v>
      </c>
      <c r="P183" s="13" t="n">
        <f>SUM(D183:O183)</f>
        <v>14900.0</v>
      </c>
      <c r="Q183" s="13" t="n">
        <v>13259.0</v>
      </c>
      <c r="R183" s="13" t="s">
        <v>6</v>
      </c>
      <c r="S183" s="13" t="s">
        <v>6</v>
      </c>
      <c r="T183" s="13" t="s">
        <v>6</v>
      </c>
      <c r="U183" s="13" t="s">
        <v>6</v>
      </c>
      <c r="V183" s="13" t="s">
        <v>6</v>
      </c>
      <c r="W183" s="13" t="s">
        <v>6</v>
      </c>
      <c r="X183" s="13" t="s">
        <v>6</v>
      </c>
      <c r="Y183" s="13" t="s">
        <v>6</v>
      </c>
      <c r="Z183" s="13" t="s">
        <v>6</v>
      </c>
      <c r="AA183" s="13" t="s">
        <v>6</v>
      </c>
      <c r="AB183" s="13" t="s">
        <v>6</v>
      </c>
      <c r="AC183" s="13" t="n">
        <f>SUM(Q183:AB183)</f>
        <v>13259.0</v>
      </c>
      <c r="AD183" s="14" t="n">
        <f>P183-AC183</f>
        <v>1641.0</v>
      </c>
      <c r="AE183" s="9" t="n">
        <f>IF(AC183&lt;&gt;0,AD183/AC183*100,0)</f>
        <v>12.376498981823666</v>
      </c>
      <c r="AF183" s="10" t="s">
        <v>48</v>
      </c>
    </row>
    <row r="184">
      <c r="A184" s="2" t="s">
        <v>270</v>
      </c>
      <c r="B184" s="3" t="s">
        <v>276</v>
      </c>
      <c r="C184" s="10" t="s">
        <v>160</v>
      </c>
      <c r="D184" s="13" t="n">
        <v>16902.0</v>
      </c>
      <c r="E184" s="13" t="s">
        <v>6</v>
      </c>
      <c r="F184" s="13" t="s">
        <v>6</v>
      </c>
      <c r="G184" s="13" t="s">
        <v>6</v>
      </c>
      <c r="H184" s="13" t="s">
        <v>6</v>
      </c>
      <c r="I184" s="13" t="s">
        <v>6</v>
      </c>
      <c r="J184" s="13" t="s">
        <v>6</v>
      </c>
      <c r="K184" s="13" t="s">
        <v>6</v>
      </c>
      <c r="L184" s="13" t="s">
        <v>6</v>
      </c>
      <c r="M184" s="13" t="s">
        <v>6</v>
      </c>
      <c r="N184" s="13" t="s">
        <v>6</v>
      </c>
      <c r="O184" s="13" t="s">
        <v>6</v>
      </c>
      <c r="P184" s="13" t="n">
        <f>SUM(D184:O184)</f>
        <v>16902.0</v>
      </c>
      <c r="Q184" s="13" t="n">
        <v>17233.0</v>
      </c>
      <c r="R184" s="13" t="s">
        <v>6</v>
      </c>
      <c r="S184" s="13" t="s">
        <v>6</v>
      </c>
      <c r="T184" s="13" t="s">
        <v>6</v>
      </c>
      <c r="U184" s="13" t="s">
        <v>6</v>
      </c>
      <c r="V184" s="13" t="s">
        <v>6</v>
      </c>
      <c r="W184" s="13" t="s">
        <v>6</v>
      </c>
      <c r="X184" s="13" t="s">
        <v>6</v>
      </c>
      <c r="Y184" s="13" t="s">
        <v>6</v>
      </c>
      <c r="Z184" s="13" t="s">
        <v>6</v>
      </c>
      <c r="AA184" s="13" t="s">
        <v>6</v>
      </c>
      <c r="AB184" s="13" t="s">
        <v>6</v>
      </c>
      <c r="AC184" s="13" t="n">
        <f>SUM(Q184:AB184)</f>
        <v>17233.0</v>
      </c>
      <c r="AD184" s="14" t="n">
        <f>P184-AC184</f>
        <v>-331.0</v>
      </c>
      <c r="AE184" s="9" t="n">
        <f>IF(AC184&lt;&gt;0,AD184/AC184*100,0)</f>
        <v>-1.9207334764695643</v>
      </c>
      <c r="AF184" s="10" t="s">
        <v>48</v>
      </c>
    </row>
    <row r="185">
      <c r="A185" s="2" t="s">
        <v>277</v>
      </c>
      <c r="B185" s="3" t="s">
        <v>278</v>
      </c>
      <c r="C185" s="10" t="s">
        <v>43</v>
      </c>
      <c r="D185" s="13" t="n">
        <v>352391.0</v>
      </c>
      <c r="E185" s="13" t="s">
        <v>6</v>
      </c>
      <c r="F185" s="13" t="s">
        <v>6</v>
      </c>
      <c r="G185" s="13" t="s">
        <v>6</v>
      </c>
      <c r="H185" s="13" t="s">
        <v>6</v>
      </c>
      <c r="I185" s="13" t="s">
        <v>6</v>
      </c>
      <c r="J185" s="13" t="s">
        <v>6</v>
      </c>
      <c r="K185" s="13" t="s">
        <v>6</v>
      </c>
      <c r="L185" s="13" t="s">
        <v>6</v>
      </c>
      <c r="M185" s="13" t="s">
        <v>6</v>
      </c>
      <c r="N185" s="13" t="s">
        <v>6</v>
      </c>
      <c r="O185" s="13" t="s">
        <v>6</v>
      </c>
      <c r="P185" s="13" t="n">
        <f>SUM(D185:O185)</f>
        <v>352391.0</v>
      </c>
      <c r="Q185" s="13" t="n">
        <v>346853.0</v>
      </c>
      <c r="R185" s="13" t="s">
        <v>6</v>
      </c>
      <c r="S185" s="13" t="s">
        <v>6</v>
      </c>
      <c r="T185" s="13" t="s">
        <v>6</v>
      </c>
      <c r="U185" s="13" t="s">
        <v>6</v>
      </c>
      <c r="V185" s="13" t="s">
        <v>6</v>
      </c>
      <c r="W185" s="13" t="s">
        <v>6</v>
      </c>
      <c r="X185" s="13" t="s">
        <v>6</v>
      </c>
      <c r="Y185" s="13" t="s">
        <v>6</v>
      </c>
      <c r="Z185" s="13" t="s">
        <v>6</v>
      </c>
      <c r="AA185" s="13" t="s">
        <v>6</v>
      </c>
      <c r="AB185" s="13" t="s">
        <v>6</v>
      </c>
      <c r="AC185" s="13" t="n">
        <f>SUM(Q185:AB185)</f>
        <v>346853.0</v>
      </c>
      <c r="AD185" s="14" t="n">
        <f>P185-AC185</f>
        <v>5538.0</v>
      </c>
      <c r="AE185" s="9" t="n">
        <f>IF(AC185&lt;&gt;0,AD185/AC185*100,0)</f>
        <v>1.5966418050297964</v>
      </c>
      <c r="AF185" s="10" t="s">
        <v>279</v>
      </c>
    </row>
    <row r="186">
      <c r="A186" s="2" t="s">
        <v>277</v>
      </c>
      <c r="B186" s="3" t="s">
        <v>280</v>
      </c>
      <c r="C186" s="10" t="s">
        <v>43</v>
      </c>
      <c r="D186" s="13" t="n">
        <v>8898.0</v>
      </c>
      <c r="E186" s="13" t="s">
        <v>6</v>
      </c>
      <c r="F186" s="13" t="s">
        <v>6</v>
      </c>
      <c r="G186" s="13" t="s">
        <v>6</v>
      </c>
      <c r="H186" s="13" t="s">
        <v>6</v>
      </c>
      <c r="I186" s="13" t="s">
        <v>6</v>
      </c>
      <c r="J186" s="13" t="s">
        <v>6</v>
      </c>
      <c r="K186" s="13" t="s">
        <v>6</v>
      </c>
      <c r="L186" s="13" t="s">
        <v>6</v>
      </c>
      <c r="M186" s="13" t="s">
        <v>6</v>
      </c>
      <c r="N186" s="13" t="s">
        <v>6</v>
      </c>
      <c r="O186" s="13" t="s">
        <v>6</v>
      </c>
      <c r="P186" s="13" t="n">
        <f>SUM(D186:O186)</f>
        <v>8898.0</v>
      </c>
      <c r="Q186" s="13" t="n">
        <v>7412.0</v>
      </c>
      <c r="R186" s="13" t="s">
        <v>6</v>
      </c>
      <c r="S186" s="13" t="s">
        <v>6</v>
      </c>
      <c r="T186" s="13" t="s">
        <v>6</v>
      </c>
      <c r="U186" s="13" t="s">
        <v>6</v>
      </c>
      <c r="V186" s="13" t="s">
        <v>6</v>
      </c>
      <c r="W186" s="13" t="s">
        <v>6</v>
      </c>
      <c r="X186" s="13" t="s">
        <v>6</v>
      </c>
      <c r="Y186" s="13" t="s">
        <v>6</v>
      </c>
      <c r="Z186" s="13" t="s">
        <v>6</v>
      </c>
      <c r="AA186" s="13" t="s">
        <v>6</v>
      </c>
      <c r="AB186" s="13" t="s">
        <v>6</v>
      </c>
      <c r="AC186" s="13" t="n">
        <f>SUM(Q186:AB186)</f>
        <v>7412.0</v>
      </c>
      <c r="AD186" s="14" t="n">
        <f>P186-AC186</f>
        <v>1486.0</v>
      </c>
      <c r="AE186" s="9" t="n">
        <f>IF(AC186&lt;&gt;0,AD186/AC186*100,0)</f>
        <v>20.048569886670265</v>
      </c>
      <c r="AF186" s="10" t="s">
        <v>48</v>
      </c>
    </row>
    <row r="187">
      <c r="A187" s="2" t="s">
        <v>277</v>
      </c>
      <c r="B187" s="3" t="s">
        <v>281</v>
      </c>
      <c r="C187" s="10" t="s">
        <v>160</v>
      </c>
      <c r="D187" s="13" t="n">
        <v>13930.0</v>
      </c>
      <c r="E187" s="13" t="s">
        <v>6</v>
      </c>
      <c r="F187" s="13" t="s">
        <v>6</v>
      </c>
      <c r="G187" s="13" t="s">
        <v>6</v>
      </c>
      <c r="H187" s="13" t="s">
        <v>6</v>
      </c>
      <c r="I187" s="13" t="s">
        <v>6</v>
      </c>
      <c r="J187" s="13" t="s">
        <v>6</v>
      </c>
      <c r="K187" s="13" t="s">
        <v>6</v>
      </c>
      <c r="L187" s="13" t="s">
        <v>6</v>
      </c>
      <c r="M187" s="13" t="s">
        <v>6</v>
      </c>
      <c r="N187" s="13" t="s">
        <v>6</v>
      </c>
      <c r="O187" s="13" t="s">
        <v>6</v>
      </c>
      <c r="P187" s="13" t="n">
        <f>SUM(D187:O187)</f>
        <v>13930.0</v>
      </c>
      <c r="Q187" s="13" t="n">
        <v>15274.0</v>
      </c>
      <c r="R187" s="13" t="s">
        <v>6</v>
      </c>
      <c r="S187" s="13" t="s">
        <v>6</v>
      </c>
      <c r="T187" s="13" t="s">
        <v>6</v>
      </c>
      <c r="U187" s="13" t="s">
        <v>6</v>
      </c>
      <c r="V187" s="13" t="s">
        <v>6</v>
      </c>
      <c r="W187" s="13" t="s">
        <v>6</v>
      </c>
      <c r="X187" s="13" t="s">
        <v>6</v>
      </c>
      <c r="Y187" s="13" t="s">
        <v>6</v>
      </c>
      <c r="Z187" s="13" t="s">
        <v>6</v>
      </c>
      <c r="AA187" s="13" t="s">
        <v>6</v>
      </c>
      <c r="AB187" s="13" t="s">
        <v>6</v>
      </c>
      <c r="AC187" s="13" t="n">
        <f>SUM(Q187:AB187)</f>
        <v>15274.0</v>
      </c>
      <c r="AD187" s="14" t="n">
        <f>P187-AC187</f>
        <v>-1344.0</v>
      </c>
      <c r="AE187" s="9" t="n">
        <f>IF(AC187&lt;&gt;0,AD187/AC187*100,0)</f>
        <v>-8.799266727772686</v>
      </c>
      <c r="AF187" s="10" t="s">
        <v>282</v>
      </c>
    </row>
    <row r="188">
      <c r="A188" s="2" t="s">
        <v>277</v>
      </c>
      <c r="B188" s="3" t="s">
        <v>283</v>
      </c>
      <c r="C188" s="10" t="s">
        <v>160</v>
      </c>
      <c r="D188" s="13" t="n">
        <v>62972.0</v>
      </c>
      <c r="E188" s="13" t="s">
        <v>6</v>
      </c>
      <c r="F188" s="13" t="s">
        <v>6</v>
      </c>
      <c r="G188" s="13" t="s">
        <v>6</v>
      </c>
      <c r="H188" s="13" t="s">
        <v>6</v>
      </c>
      <c r="I188" s="13" t="s">
        <v>6</v>
      </c>
      <c r="J188" s="13" t="s">
        <v>6</v>
      </c>
      <c r="K188" s="13" t="s">
        <v>6</v>
      </c>
      <c r="L188" s="13" t="s">
        <v>6</v>
      </c>
      <c r="M188" s="13" t="s">
        <v>6</v>
      </c>
      <c r="N188" s="13" t="s">
        <v>6</v>
      </c>
      <c r="O188" s="13" t="s">
        <v>6</v>
      </c>
      <c r="P188" s="13" t="n">
        <f>SUM(D188:O188)</f>
        <v>62972.0</v>
      </c>
      <c r="Q188" s="13" t="n">
        <v>60618.0</v>
      </c>
      <c r="R188" s="13" t="s">
        <v>6</v>
      </c>
      <c r="S188" s="13" t="s">
        <v>6</v>
      </c>
      <c r="T188" s="13" t="s">
        <v>6</v>
      </c>
      <c r="U188" s="13" t="s">
        <v>6</v>
      </c>
      <c r="V188" s="13" t="s">
        <v>6</v>
      </c>
      <c r="W188" s="13" t="s">
        <v>6</v>
      </c>
      <c r="X188" s="13" t="s">
        <v>6</v>
      </c>
      <c r="Y188" s="13" t="s">
        <v>6</v>
      </c>
      <c r="Z188" s="13" t="s">
        <v>6</v>
      </c>
      <c r="AA188" s="13" t="s">
        <v>6</v>
      </c>
      <c r="AB188" s="13" t="s">
        <v>6</v>
      </c>
      <c r="AC188" s="13" t="n">
        <f>SUM(Q188:AB188)</f>
        <v>60618.0</v>
      </c>
      <c r="AD188" s="14" t="n">
        <f>P188-AC188</f>
        <v>2354.0</v>
      </c>
      <c r="AE188" s="9" t="n">
        <f>IF(AC188&lt;&gt;0,AD188/AC188*100,0)</f>
        <v>3.8833349830083472</v>
      </c>
      <c r="AF188" s="10" t="s">
        <v>48</v>
      </c>
    </row>
    <row r="189">
      <c r="A189" s="2" t="s">
        <v>277</v>
      </c>
      <c r="B189" s="3" t="s">
        <v>284</v>
      </c>
      <c r="C189" s="10" t="s">
        <v>160</v>
      </c>
      <c r="D189" s="13" t="n">
        <v>27970.0</v>
      </c>
      <c r="E189" s="13" t="s">
        <v>6</v>
      </c>
      <c r="F189" s="13" t="s">
        <v>6</v>
      </c>
      <c r="G189" s="13" t="s">
        <v>6</v>
      </c>
      <c r="H189" s="13" t="s">
        <v>6</v>
      </c>
      <c r="I189" s="13" t="s">
        <v>6</v>
      </c>
      <c r="J189" s="13" t="s">
        <v>6</v>
      </c>
      <c r="K189" s="13" t="s">
        <v>6</v>
      </c>
      <c r="L189" s="13" t="s">
        <v>6</v>
      </c>
      <c r="M189" s="13" t="s">
        <v>6</v>
      </c>
      <c r="N189" s="13" t="s">
        <v>6</v>
      </c>
      <c r="O189" s="13" t="s">
        <v>6</v>
      </c>
      <c r="P189" s="13" t="n">
        <f>SUM(D189:O189)</f>
        <v>27970.0</v>
      </c>
      <c r="Q189" s="13" t="n">
        <v>19381.0</v>
      </c>
      <c r="R189" s="13" t="s">
        <v>6</v>
      </c>
      <c r="S189" s="13" t="s">
        <v>6</v>
      </c>
      <c r="T189" s="13" t="s">
        <v>6</v>
      </c>
      <c r="U189" s="13" t="s">
        <v>6</v>
      </c>
      <c r="V189" s="13" t="s">
        <v>6</v>
      </c>
      <c r="W189" s="13" t="s">
        <v>6</v>
      </c>
      <c r="X189" s="13" t="s">
        <v>6</v>
      </c>
      <c r="Y189" s="13" t="s">
        <v>6</v>
      </c>
      <c r="Z189" s="13" t="s">
        <v>6</v>
      </c>
      <c r="AA189" s="13" t="s">
        <v>6</v>
      </c>
      <c r="AB189" s="13" t="s">
        <v>6</v>
      </c>
      <c r="AC189" s="13" t="n">
        <f>SUM(Q189:AB189)</f>
        <v>19381.0</v>
      </c>
      <c r="AD189" s="14" t="n">
        <f>P189-AC189</f>
        <v>8589.0</v>
      </c>
      <c r="AE189" s="9" t="n">
        <f>IF(AC189&lt;&gt;0,AD189/AC189*100,0)</f>
        <v>44.316598730715654</v>
      </c>
      <c r="AF189" s="10" t="s">
        <v>285</v>
      </c>
    </row>
    <row r="190">
      <c r="A190" s="2" t="s">
        <v>277</v>
      </c>
      <c r="B190" s="3" t="s">
        <v>286</v>
      </c>
      <c r="C190" s="10" t="s">
        <v>160</v>
      </c>
      <c r="D190" s="13" t="n">
        <v>44080.0</v>
      </c>
      <c r="E190" s="13" t="s">
        <v>6</v>
      </c>
      <c r="F190" s="13" t="s">
        <v>6</v>
      </c>
      <c r="G190" s="13" t="s">
        <v>6</v>
      </c>
      <c r="H190" s="13" t="s">
        <v>6</v>
      </c>
      <c r="I190" s="13" t="s">
        <v>6</v>
      </c>
      <c r="J190" s="13" t="s">
        <v>6</v>
      </c>
      <c r="K190" s="13" t="s">
        <v>6</v>
      </c>
      <c r="L190" s="13" t="s">
        <v>6</v>
      </c>
      <c r="M190" s="13" t="s">
        <v>6</v>
      </c>
      <c r="N190" s="13" t="s">
        <v>6</v>
      </c>
      <c r="O190" s="13" t="s">
        <v>6</v>
      </c>
      <c r="P190" s="13" t="n">
        <f>SUM(D190:O190)</f>
        <v>44080.0</v>
      </c>
      <c r="Q190" s="13" t="n">
        <v>42433.0</v>
      </c>
      <c r="R190" s="13" t="s">
        <v>6</v>
      </c>
      <c r="S190" s="13" t="s">
        <v>6</v>
      </c>
      <c r="T190" s="13" t="s">
        <v>6</v>
      </c>
      <c r="U190" s="13" t="s">
        <v>6</v>
      </c>
      <c r="V190" s="13" t="s">
        <v>6</v>
      </c>
      <c r="W190" s="13" t="s">
        <v>6</v>
      </c>
      <c r="X190" s="13" t="s">
        <v>6</v>
      </c>
      <c r="Y190" s="13" t="s">
        <v>6</v>
      </c>
      <c r="Z190" s="13" t="s">
        <v>6</v>
      </c>
      <c r="AA190" s="13" t="s">
        <v>6</v>
      </c>
      <c r="AB190" s="13" t="s">
        <v>6</v>
      </c>
      <c r="AC190" s="13" t="n">
        <f>SUM(Q190:AB190)</f>
        <v>42433.0</v>
      </c>
      <c r="AD190" s="14" t="n">
        <f>P190-AC190</f>
        <v>1647.0</v>
      </c>
      <c r="AE190" s="9" t="n">
        <f>IF(AC190&lt;&gt;0,AD190/AC190*100,0)</f>
        <v>3.88141305116301</v>
      </c>
      <c r="AF190" s="10" t="s">
        <v>287</v>
      </c>
    </row>
    <row r="191">
      <c r="A191" s="2" t="s">
        <v>277</v>
      </c>
      <c r="B191" s="3" t="s">
        <v>288</v>
      </c>
      <c r="C191" s="10" t="s">
        <v>160</v>
      </c>
      <c r="D191" s="13" t="n">
        <v>50377.0</v>
      </c>
      <c r="E191" s="13" t="s">
        <v>6</v>
      </c>
      <c r="F191" s="13" t="s">
        <v>6</v>
      </c>
      <c r="G191" s="13" t="s">
        <v>6</v>
      </c>
      <c r="H191" s="13" t="s">
        <v>6</v>
      </c>
      <c r="I191" s="13" t="s">
        <v>6</v>
      </c>
      <c r="J191" s="13" t="s">
        <v>6</v>
      </c>
      <c r="K191" s="13" t="s">
        <v>6</v>
      </c>
      <c r="L191" s="13" t="s">
        <v>6</v>
      </c>
      <c r="M191" s="13" t="s">
        <v>6</v>
      </c>
      <c r="N191" s="13" t="s">
        <v>6</v>
      </c>
      <c r="O191" s="13" t="s">
        <v>6</v>
      </c>
      <c r="P191" s="13" t="n">
        <f>SUM(D191:O191)</f>
        <v>50377.0</v>
      </c>
      <c r="Q191" s="13" t="n">
        <v>48494.0</v>
      </c>
      <c r="R191" s="13" t="s">
        <v>6</v>
      </c>
      <c r="S191" s="13" t="s">
        <v>6</v>
      </c>
      <c r="T191" s="13" t="s">
        <v>6</v>
      </c>
      <c r="U191" s="13" t="s">
        <v>6</v>
      </c>
      <c r="V191" s="13" t="s">
        <v>6</v>
      </c>
      <c r="W191" s="13" t="s">
        <v>6</v>
      </c>
      <c r="X191" s="13" t="s">
        <v>6</v>
      </c>
      <c r="Y191" s="13" t="s">
        <v>6</v>
      </c>
      <c r="Z191" s="13" t="s">
        <v>6</v>
      </c>
      <c r="AA191" s="13" t="s">
        <v>6</v>
      </c>
      <c r="AB191" s="13" t="s">
        <v>6</v>
      </c>
      <c r="AC191" s="13" t="n">
        <f>SUM(Q191:AB191)</f>
        <v>48494.0</v>
      </c>
      <c r="AD191" s="14" t="n">
        <f>P191-AC191</f>
        <v>1883.0</v>
      </c>
      <c r="AE191" s="9" t="n">
        <f>IF(AC191&lt;&gt;0,AD191/AC191*100,0)</f>
        <v>3.8829545923207</v>
      </c>
      <c r="AF191" s="10" t="s">
        <v>287</v>
      </c>
    </row>
    <row r="192">
      <c r="A192" s="2" t="s">
        <v>277</v>
      </c>
      <c r="B192" s="3" t="s">
        <v>289</v>
      </c>
      <c r="C192" s="10" t="s">
        <v>160</v>
      </c>
      <c r="D192" s="13" t="n">
        <v>132031.0</v>
      </c>
      <c r="E192" s="13" t="s">
        <v>6</v>
      </c>
      <c r="F192" s="13" t="s">
        <v>6</v>
      </c>
      <c r="G192" s="13" t="s">
        <v>6</v>
      </c>
      <c r="H192" s="13" t="s">
        <v>6</v>
      </c>
      <c r="I192" s="13" t="s">
        <v>6</v>
      </c>
      <c r="J192" s="13" t="s">
        <v>6</v>
      </c>
      <c r="K192" s="13" t="s">
        <v>6</v>
      </c>
      <c r="L192" s="13" t="s">
        <v>6</v>
      </c>
      <c r="M192" s="13" t="s">
        <v>6</v>
      </c>
      <c r="N192" s="13" t="s">
        <v>6</v>
      </c>
      <c r="O192" s="13" t="s">
        <v>6</v>
      </c>
      <c r="P192" s="13" t="n">
        <f>SUM(D192:O192)</f>
        <v>132031.0</v>
      </c>
      <c r="Q192" s="13" t="n">
        <v>127465.0</v>
      </c>
      <c r="R192" s="13" t="s">
        <v>6</v>
      </c>
      <c r="S192" s="13" t="s">
        <v>6</v>
      </c>
      <c r="T192" s="13" t="s">
        <v>6</v>
      </c>
      <c r="U192" s="13" t="s">
        <v>6</v>
      </c>
      <c r="V192" s="13" t="s">
        <v>6</v>
      </c>
      <c r="W192" s="13" t="s">
        <v>6</v>
      </c>
      <c r="X192" s="13" t="s">
        <v>6</v>
      </c>
      <c r="Y192" s="13" t="s">
        <v>6</v>
      </c>
      <c r="Z192" s="13" t="s">
        <v>6</v>
      </c>
      <c r="AA192" s="13" t="s">
        <v>6</v>
      </c>
      <c r="AB192" s="13" t="s">
        <v>6</v>
      </c>
      <c r="AC192" s="13" t="n">
        <f>SUM(Q192:AB192)</f>
        <v>127465.0</v>
      </c>
      <c r="AD192" s="14" t="n">
        <f>P192-AC192</f>
        <v>4566.0</v>
      </c>
      <c r="AE192" s="9" t="n">
        <f>IF(AC192&lt;&gt;0,AD192/AC192*100,0)</f>
        <v>3.582159808574903</v>
      </c>
      <c r="AF192" s="10" t="s">
        <v>290</v>
      </c>
    </row>
    <row r="193">
      <c r="A193" s="2" t="s">
        <v>291</v>
      </c>
      <c r="B193" s="3" t="s">
        <v>292</v>
      </c>
      <c r="C193" s="10" t="s">
        <v>46</v>
      </c>
      <c r="D193" s="13" t="n">
        <v>49621.0</v>
      </c>
      <c r="E193" s="13" t="s">
        <v>6</v>
      </c>
      <c r="F193" s="13" t="s">
        <v>6</v>
      </c>
      <c r="G193" s="13" t="s">
        <v>6</v>
      </c>
      <c r="H193" s="13" t="s">
        <v>6</v>
      </c>
      <c r="I193" s="13" t="s">
        <v>6</v>
      </c>
      <c r="J193" s="13" t="s">
        <v>6</v>
      </c>
      <c r="K193" s="13" t="s">
        <v>6</v>
      </c>
      <c r="L193" s="13" t="s">
        <v>6</v>
      </c>
      <c r="M193" s="13" t="s">
        <v>6</v>
      </c>
      <c r="N193" s="13" t="s">
        <v>6</v>
      </c>
      <c r="O193" s="13" t="s">
        <v>6</v>
      </c>
      <c r="P193" s="13" t="n">
        <f>SUM(D193:O193)</f>
        <v>49621.0</v>
      </c>
      <c r="Q193" s="13" t="n">
        <v>40988.0</v>
      </c>
      <c r="R193" s="13" t="s">
        <v>6</v>
      </c>
      <c r="S193" s="13" t="s">
        <v>6</v>
      </c>
      <c r="T193" s="13" t="s">
        <v>6</v>
      </c>
      <c r="U193" s="13" t="s">
        <v>6</v>
      </c>
      <c r="V193" s="13" t="s">
        <v>6</v>
      </c>
      <c r="W193" s="13" t="s">
        <v>6</v>
      </c>
      <c r="X193" s="13" t="s">
        <v>6</v>
      </c>
      <c r="Y193" s="13" t="s">
        <v>6</v>
      </c>
      <c r="Z193" s="13" t="s">
        <v>6</v>
      </c>
      <c r="AA193" s="13" t="s">
        <v>6</v>
      </c>
      <c r="AB193" s="13" t="s">
        <v>6</v>
      </c>
      <c r="AC193" s="13" t="n">
        <f>SUM(Q193:AB193)</f>
        <v>40988.0</v>
      </c>
      <c r="AD193" s="14" t="n">
        <f>P193-AC193</f>
        <v>8633.0</v>
      </c>
      <c r="AE193" s="9" t="n">
        <f>IF(AC193&lt;&gt;0,AD193/AC193*100,0)</f>
        <v>21.062262125500148</v>
      </c>
      <c r="AF193" s="10" t="s">
        <v>48</v>
      </c>
    </row>
    <row r="194">
      <c r="A194" s="2" t="s">
        <v>291</v>
      </c>
      <c r="B194" s="3" t="s">
        <v>293</v>
      </c>
      <c r="C194" s="10" t="s">
        <v>38</v>
      </c>
      <c r="D194" s="13" t="n">
        <v>39530.0</v>
      </c>
      <c r="E194" s="13" t="s">
        <v>6</v>
      </c>
      <c r="F194" s="13" t="s">
        <v>6</v>
      </c>
      <c r="G194" s="13" t="s">
        <v>6</v>
      </c>
      <c r="H194" s="13" t="s">
        <v>6</v>
      </c>
      <c r="I194" s="13" t="s">
        <v>6</v>
      </c>
      <c r="J194" s="13" t="s">
        <v>6</v>
      </c>
      <c r="K194" s="13" t="s">
        <v>6</v>
      </c>
      <c r="L194" s="13" t="s">
        <v>6</v>
      </c>
      <c r="M194" s="13" t="s">
        <v>6</v>
      </c>
      <c r="N194" s="13" t="s">
        <v>6</v>
      </c>
      <c r="O194" s="13" t="s">
        <v>6</v>
      </c>
      <c r="P194" s="13" t="n">
        <f>SUM(D194:O194)</f>
        <v>39530.0</v>
      </c>
      <c r="Q194" s="13" t="s">
        <v>6</v>
      </c>
      <c r="R194" s="13" t="s">
        <v>6</v>
      </c>
      <c r="S194" s="13" t="s">
        <v>6</v>
      </c>
      <c r="T194" s="13" t="s">
        <v>6</v>
      </c>
      <c r="U194" s="13" t="s">
        <v>6</v>
      </c>
      <c r="V194" s="13" t="s">
        <v>6</v>
      </c>
      <c r="W194" s="13" t="s">
        <v>6</v>
      </c>
      <c r="X194" s="13" t="s">
        <v>6</v>
      </c>
      <c r="Y194" s="13" t="s">
        <v>6</v>
      </c>
      <c r="Z194" s="13" t="s">
        <v>6</v>
      </c>
      <c r="AA194" s="13" t="s">
        <v>6</v>
      </c>
      <c r="AB194" s="13" t="s">
        <v>6</v>
      </c>
      <c r="AC194" s="13" t="n">
        <f>SUM(Q194:AB194)</f>
        <v>0.0</v>
      </c>
      <c r="AD194" s="14" t="n">
        <f>P194-AC194</f>
        <v>39530.0</v>
      </c>
      <c r="AE194" s="9" t="n">
        <f>IF(AC194&lt;&gt;0,AD194/AC194*100,0)</f>
        <v>0.0</v>
      </c>
      <c r="AF194" s="10" t="s">
        <v>112</v>
      </c>
    </row>
    <row r="195">
      <c r="A195" s="2" t="s">
        <v>291</v>
      </c>
      <c r="B195" s="3" t="s">
        <v>294</v>
      </c>
      <c r="C195" s="10" t="s">
        <v>46</v>
      </c>
      <c r="D195" s="13" t="n">
        <v>65710.0</v>
      </c>
      <c r="E195" s="13" t="s">
        <v>6</v>
      </c>
      <c r="F195" s="13" t="s">
        <v>6</v>
      </c>
      <c r="G195" s="13" t="s">
        <v>6</v>
      </c>
      <c r="H195" s="13" t="s">
        <v>6</v>
      </c>
      <c r="I195" s="13" t="s">
        <v>6</v>
      </c>
      <c r="J195" s="13" t="s">
        <v>6</v>
      </c>
      <c r="K195" s="13" t="s">
        <v>6</v>
      </c>
      <c r="L195" s="13" t="s">
        <v>6</v>
      </c>
      <c r="M195" s="13" t="s">
        <v>6</v>
      </c>
      <c r="N195" s="13" t="s">
        <v>6</v>
      </c>
      <c r="O195" s="13" t="s">
        <v>6</v>
      </c>
      <c r="P195" s="13" t="n">
        <f>SUM(D195:O195)</f>
        <v>65710.0</v>
      </c>
      <c r="Q195" s="13" t="s">
        <v>6</v>
      </c>
      <c r="R195" s="13" t="s">
        <v>6</v>
      </c>
      <c r="S195" s="13" t="s">
        <v>6</v>
      </c>
      <c r="T195" s="13" t="s">
        <v>6</v>
      </c>
      <c r="U195" s="13" t="s">
        <v>6</v>
      </c>
      <c r="V195" s="13" t="s">
        <v>6</v>
      </c>
      <c r="W195" s="13" t="s">
        <v>6</v>
      </c>
      <c r="X195" s="13" t="s">
        <v>6</v>
      </c>
      <c r="Y195" s="13" t="s">
        <v>6</v>
      </c>
      <c r="Z195" s="13" t="s">
        <v>6</v>
      </c>
      <c r="AA195" s="13" t="s">
        <v>6</v>
      </c>
      <c r="AB195" s="13" t="s">
        <v>6</v>
      </c>
      <c r="AC195" s="13" t="n">
        <f>SUM(Q195:AB195)</f>
        <v>0.0</v>
      </c>
      <c r="AD195" s="14" t="n">
        <f>P195-AC195</f>
        <v>65710.0</v>
      </c>
      <c r="AE195" s="9" t="n">
        <f>IF(AC195&lt;&gt;0,AD195/AC195*100,0)</f>
        <v>0.0</v>
      </c>
      <c r="AF195" s="10" t="s">
        <v>194</v>
      </c>
    </row>
    <row r="196">
      <c r="A196" s="2" t="s">
        <v>291</v>
      </c>
      <c r="B196" s="3" t="s">
        <v>295</v>
      </c>
      <c r="C196" s="10" t="s">
        <v>10</v>
      </c>
      <c r="D196" s="13" t="n">
        <v>370990.0</v>
      </c>
      <c r="E196" s="13" t="s">
        <v>6</v>
      </c>
      <c r="F196" s="13" t="s">
        <v>6</v>
      </c>
      <c r="G196" s="13" t="s">
        <v>6</v>
      </c>
      <c r="H196" s="13" t="s">
        <v>6</v>
      </c>
      <c r="I196" s="13" t="s">
        <v>6</v>
      </c>
      <c r="J196" s="13" t="s">
        <v>6</v>
      </c>
      <c r="K196" s="13" t="s">
        <v>6</v>
      </c>
      <c r="L196" s="13" t="s">
        <v>6</v>
      </c>
      <c r="M196" s="13" t="s">
        <v>6</v>
      </c>
      <c r="N196" s="13" t="s">
        <v>6</v>
      </c>
      <c r="O196" s="13" t="s">
        <v>6</v>
      </c>
      <c r="P196" s="13" t="n">
        <f>SUM(D196:O196)</f>
        <v>370990.0</v>
      </c>
      <c r="Q196" s="13" t="n">
        <v>421459.0</v>
      </c>
      <c r="R196" s="13" t="s">
        <v>6</v>
      </c>
      <c r="S196" s="13" t="s">
        <v>6</v>
      </c>
      <c r="T196" s="13" t="s">
        <v>6</v>
      </c>
      <c r="U196" s="13" t="s">
        <v>6</v>
      </c>
      <c r="V196" s="13" t="s">
        <v>6</v>
      </c>
      <c r="W196" s="13" t="s">
        <v>6</v>
      </c>
      <c r="X196" s="13" t="s">
        <v>6</v>
      </c>
      <c r="Y196" s="13" t="s">
        <v>6</v>
      </c>
      <c r="Z196" s="13" t="s">
        <v>6</v>
      </c>
      <c r="AA196" s="13" t="s">
        <v>6</v>
      </c>
      <c r="AB196" s="13" t="s">
        <v>6</v>
      </c>
      <c r="AC196" s="13" t="n">
        <f>SUM(Q196:AB196)</f>
        <v>421459.0</v>
      </c>
      <c r="AD196" s="14" t="n">
        <f>P196-AC196</f>
        <v>-50469.0</v>
      </c>
      <c r="AE196" s="9" t="n">
        <f>IF(AC196&lt;&gt;0,AD196/AC196*100,0)</f>
        <v>-11.974830291914516</v>
      </c>
      <c r="AF196" s="10" t="s">
        <v>48</v>
      </c>
    </row>
    <row r="197">
      <c r="A197" s="2" t="s">
        <v>291</v>
      </c>
      <c r="B197" s="3" t="s">
        <v>296</v>
      </c>
      <c r="C197" s="10" t="s">
        <v>10</v>
      </c>
      <c r="D197" s="13" t="n">
        <v>48208.0</v>
      </c>
      <c r="E197" s="13" t="s">
        <v>6</v>
      </c>
      <c r="F197" s="13" t="s">
        <v>6</v>
      </c>
      <c r="G197" s="13" t="s">
        <v>6</v>
      </c>
      <c r="H197" s="13" t="s">
        <v>6</v>
      </c>
      <c r="I197" s="13" t="s">
        <v>6</v>
      </c>
      <c r="J197" s="13" t="s">
        <v>6</v>
      </c>
      <c r="K197" s="13" t="s">
        <v>6</v>
      </c>
      <c r="L197" s="13" t="s">
        <v>6</v>
      </c>
      <c r="M197" s="13" t="s">
        <v>6</v>
      </c>
      <c r="N197" s="13" t="s">
        <v>6</v>
      </c>
      <c r="O197" s="13" t="s">
        <v>6</v>
      </c>
      <c r="P197" s="13" t="n">
        <f>SUM(D197:O197)</f>
        <v>48208.0</v>
      </c>
      <c r="Q197" s="13" t="n">
        <v>16013.0</v>
      </c>
      <c r="R197" s="13" t="s">
        <v>6</v>
      </c>
      <c r="S197" s="13" t="s">
        <v>6</v>
      </c>
      <c r="T197" s="13" t="s">
        <v>6</v>
      </c>
      <c r="U197" s="13" t="s">
        <v>6</v>
      </c>
      <c r="V197" s="13" t="s">
        <v>6</v>
      </c>
      <c r="W197" s="13" t="s">
        <v>6</v>
      </c>
      <c r="X197" s="13" t="s">
        <v>6</v>
      </c>
      <c r="Y197" s="13" t="s">
        <v>6</v>
      </c>
      <c r="Z197" s="13" t="s">
        <v>6</v>
      </c>
      <c r="AA197" s="13" t="s">
        <v>6</v>
      </c>
      <c r="AB197" s="13" t="s">
        <v>6</v>
      </c>
      <c r="AC197" s="13" t="n">
        <f>SUM(Q197:AB197)</f>
        <v>16013.0</v>
      </c>
      <c r="AD197" s="14" t="n">
        <f>P197-AC197</f>
        <v>32195.0</v>
      </c>
      <c r="AE197" s="9" t="n">
        <f>IF(AC197&lt;&gt;0,AD197/AC197*100,0)</f>
        <v>201.05539249359893</v>
      </c>
      <c r="AF197" s="10" t="s">
        <v>297</v>
      </c>
    </row>
    <row r="198">
      <c r="A198" s="2" t="s">
        <v>291</v>
      </c>
      <c r="B198" s="3" t="s">
        <v>298</v>
      </c>
      <c r="C198" s="10" t="s">
        <v>10</v>
      </c>
      <c r="D198" s="13" t="n">
        <v>0.0</v>
      </c>
      <c r="E198" s="13" t="s">
        <v>6</v>
      </c>
      <c r="F198" s="13" t="s">
        <v>6</v>
      </c>
      <c r="G198" s="13" t="s">
        <v>6</v>
      </c>
      <c r="H198" s="13" t="s">
        <v>6</v>
      </c>
      <c r="I198" s="13" t="s">
        <v>6</v>
      </c>
      <c r="J198" s="13" t="s">
        <v>6</v>
      </c>
      <c r="K198" s="13" t="s">
        <v>6</v>
      </c>
      <c r="L198" s="13" t="s">
        <v>6</v>
      </c>
      <c r="M198" s="13" t="s">
        <v>6</v>
      </c>
      <c r="N198" s="13" t="s">
        <v>6</v>
      </c>
      <c r="O198" s="13" t="s">
        <v>6</v>
      </c>
      <c r="P198" s="13" t="n">
        <f>SUM(D198:O198)</f>
        <v>0.0</v>
      </c>
      <c r="Q198" s="13" t="n">
        <v>22732.0</v>
      </c>
      <c r="R198" s="13" t="s">
        <v>6</v>
      </c>
      <c r="S198" s="13" t="s">
        <v>6</v>
      </c>
      <c r="T198" s="13" t="s">
        <v>6</v>
      </c>
      <c r="U198" s="13" t="s">
        <v>6</v>
      </c>
      <c r="V198" s="13" t="s">
        <v>6</v>
      </c>
      <c r="W198" s="13" t="s">
        <v>6</v>
      </c>
      <c r="X198" s="13" t="s">
        <v>6</v>
      </c>
      <c r="Y198" s="13" t="s">
        <v>6</v>
      </c>
      <c r="Z198" s="13" t="s">
        <v>6</v>
      </c>
      <c r="AA198" s="13" t="s">
        <v>6</v>
      </c>
      <c r="AB198" s="13" t="s">
        <v>6</v>
      </c>
      <c r="AC198" s="13" t="n">
        <f>SUM(Q198:AB198)</f>
        <v>22732.0</v>
      </c>
      <c r="AD198" s="14" t="n">
        <f>P198-AC198</f>
        <v>-22732.0</v>
      </c>
      <c r="AE198" s="9" t="n">
        <f>IF(AC198&lt;&gt;0,AD198/AC198*100,0)</f>
        <v>-100.0</v>
      </c>
      <c r="AF198" s="10" t="s">
        <v>299</v>
      </c>
    </row>
    <row r="199">
      <c r="A199" s="2" t="s">
        <v>291</v>
      </c>
      <c r="B199" s="3" t="s">
        <v>300</v>
      </c>
      <c r="C199" s="10" t="s">
        <v>10</v>
      </c>
      <c r="D199" s="13" t="n">
        <v>174599.0</v>
      </c>
      <c r="E199" s="13" t="s">
        <v>6</v>
      </c>
      <c r="F199" s="13" t="s">
        <v>6</v>
      </c>
      <c r="G199" s="13" t="s">
        <v>6</v>
      </c>
      <c r="H199" s="13" t="s">
        <v>6</v>
      </c>
      <c r="I199" s="13" t="s">
        <v>6</v>
      </c>
      <c r="J199" s="13" t="s">
        <v>6</v>
      </c>
      <c r="K199" s="13" t="s">
        <v>6</v>
      </c>
      <c r="L199" s="13" t="s">
        <v>6</v>
      </c>
      <c r="M199" s="13" t="s">
        <v>6</v>
      </c>
      <c r="N199" s="13" t="s">
        <v>6</v>
      </c>
      <c r="O199" s="13" t="s">
        <v>6</v>
      </c>
      <c r="P199" s="13" t="n">
        <f>SUM(D199:O199)</f>
        <v>174599.0</v>
      </c>
      <c r="Q199" s="13" t="n">
        <v>203148.0</v>
      </c>
      <c r="R199" s="13" t="s">
        <v>6</v>
      </c>
      <c r="S199" s="13" t="s">
        <v>6</v>
      </c>
      <c r="T199" s="13" t="s">
        <v>6</v>
      </c>
      <c r="U199" s="13" t="s">
        <v>6</v>
      </c>
      <c r="V199" s="13" t="s">
        <v>6</v>
      </c>
      <c r="W199" s="13" t="s">
        <v>6</v>
      </c>
      <c r="X199" s="13" t="s">
        <v>6</v>
      </c>
      <c r="Y199" s="13" t="s">
        <v>6</v>
      </c>
      <c r="Z199" s="13" t="s">
        <v>6</v>
      </c>
      <c r="AA199" s="13" t="s">
        <v>6</v>
      </c>
      <c r="AB199" s="13" t="s">
        <v>6</v>
      </c>
      <c r="AC199" s="13" t="n">
        <f>SUM(Q199:AB199)</f>
        <v>203148.0</v>
      </c>
      <c r="AD199" s="14" t="n">
        <f>P199-AC199</f>
        <v>-28549.0</v>
      </c>
      <c r="AE199" s="9" t="n">
        <f>IF(AC199&lt;&gt;0,AD199/AC199*100,0)</f>
        <v>-14.053301041605135</v>
      </c>
      <c r="AF199" s="10" t="s">
        <v>301</v>
      </c>
    </row>
    <row r="200">
      <c r="A200" s="2" t="s">
        <v>291</v>
      </c>
      <c r="B200" s="3" t="s">
        <v>302</v>
      </c>
      <c r="C200" s="10" t="s">
        <v>10</v>
      </c>
      <c r="D200" s="13" t="n">
        <v>46631.0</v>
      </c>
      <c r="E200" s="13" t="s">
        <v>6</v>
      </c>
      <c r="F200" s="13" t="s">
        <v>6</v>
      </c>
      <c r="G200" s="13" t="s">
        <v>6</v>
      </c>
      <c r="H200" s="13" t="s">
        <v>6</v>
      </c>
      <c r="I200" s="13" t="s">
        <v>6</v>
      </c>
      <c r="J200" s="13" t="s">
        <v>6</v>
      </c>
      <c r="K200" s="13" t="s">
        <v>6</v>
      </c>
      <c r="L200" s="13" t="s">
        <v>6</v>
      </c>
      <c r="M200" s="13" t="s">
        <v>6</v>
      </c>
      <c r="N200" s="13" t="s">
        <v>6</v>
      </c>
      <c r="O200" s="13" t="s">
        <v>6</v>
      </c>
      <c r="P200" s="13" t="n">
        <f>SUM(D200:O200)</f>
        <v>46631.0</v>
      </c>
      <c r="Q200" s="13" t="n">
        <v>41274.0</v>
      </c>
      <c r="R200" s="13" t="s">
        <v>6</v>
      </c>
      <c r="S200" s="13" t="s">
        <v>6</v>
      </c>
      <c r="T200" s="13" t="s">
        <v>6</v>
      </c>
      <c r="U200" s="13" t="s">
        <v>6</v>
      </c>
      <c r="V200" s="13" t="s">
        <v>6</v>
      </c>
      <c r="W200" s="13" t="s">
        <v>6</v>
      </c>
      <c r="X200" s="13" t="s">
        <v>6</v>
      </c>
      <c r="Y200" s="13" t="s">
        <v>6</v>
      </c>
      <c r="Z200" s="13" t="s">
        <v>6</v>
      </c>
      <c r="AA200" s="13" t="s">
        <v>6</v>
      </c>
      <c r="AB200" s="13" t="s">
        <v>6</v>
      </c>
      <c r="AC200" s="13" t="n">
        <f>SUM(Q200:AB200)</f>
        <v>41274.0</v>
      </c>
      <c r="AD200" s="14" t="n">
        <f>P200-AC200</f>
        <v>5357.0</v>
      </c>
      <c r="AE200" s="9" t="n">
        <f>IF(AC200&lt;&gt;0,AD200/AC200*100,0)</f>
        <v>12.979115181470174</v>
      </c>
      <c r="AF200" s="10" t="s">
        <v>48</v>
      </c>
    </row>
    <row r="201">
      <c r="A201" s="2" t="s">
        <v>291</v>
      </c>
      <c r="B201" s="3" t="s">
        <v>303</v>
      </c>
      <c r="C201" s="10" t="s">
        <v>10</v>
      </c>
      <c r="D201" s="13" t="n">
        <v>389490.0</v>
      </c>
      <c r="E201" s="13" t="s">
        <v>6</v>
      </c>
      <c r="F201" s="13" t="s">
        <v>6</v>
      </c>
      <c r="G201" s="13" t="s">
        <v>6</v>
      </c>
      <c r="H201" s="13" t="s">
        <v>6</v>
      </c>
      <c r="I201" s="13" t="s">
        <v>6</v>
      </c>
      <c r="J201" s="13" t="s">
        <v>6</v>
      </c>
      <c r="K201" s="13" t="s">
        <v>6</v>
      </c>
      <c r="L201" s="13" t="s">
        <v>6</v>
      </c>
      <c r="M201" s="13" t="s">
        <v>6</v>
      </c>
      <c r="N201" s="13" t="s">
        <v>6</v>
      </c>
      <c r="O201" s="13" t="s">
        <v>6</v>
      </c>
      <c r="P201" s="13" t="n">
        <f>SUM(D201:O201)</f>
        <v>389490.0</v>
      </c>
      <c r="Q201" s="13" t="n">
        <v>385782.0</v>
      </c>
      <c r="R201" s="13" t="s">
        <v>6</v>
      </c>
      <c r="S201" s="13" t="s">
        <v>6</v>
      </c>
      <c r="T201" s="13" t="s">
        <v>6</v>
      </c>
      <c r="U201" s="13" t="s">
        <v>6</v>
      </c>
      <c r="V201" s="13" t="s">
        <v>6</v>
      </c>
      <c r="W201" s="13" t="s">
        <v>6</v>
      </c>
      <c r="X201" s="13" t="s">
        <v>6</v>
      </c>
      <c r="Y201" s="13" t="s">
        <v>6</v>
      </c>
      <c r="Z201" s="13" t="s">
        <v>6</v>
      </c>
      <c r="AA201" s="13" t="s">
        <v>6</v>
      </c>
      <c r="AB201" s="13" t="s">
        <v>6</v>
      </c>
      <c r="AC201" s="13" t="n">
        <f>SUM(Q201:AB201)</f>
        <v>385782.0</v>
      </c>
      <c r="AD201" s="14" t="n">
        <f>P201-AC201</f>
        <v>3708.0</v>
      </c>
      <c r="AE201" s="9" t="n">
        <f>IF(AC201&lt;&gt;0,AD201/AC201*100,0)</f>
        <v>0.9611645955487814</v>
      </c>
      <c r="AF201" s="10" t="s">
        <v>304</v>
      </c>
    </row>
    <row r="202">
      <c r="A202" s="2" t="s">
        <v>291</v>
      </c>
      <c r="B202" s="3" t="s">
        <v>305</v>
      </c>
      <c r="C202" s="10" t="s">
        <v>10</v>
      </c>
      <c r="D202" s="13" t="n">
        <v>447921.0</v>
      </c>
      <c r="E202" s="13" t="s">
        <v>6</v>
      </c>
      <c r="F202" s="13" t="s">
        <v>6</v>
      </c>
      <c r="G202" s="13" t="s">
        <v>6</v>
      </c>
      <c r="H202" s="13" t="s">
        <v>6</v>
      </c>
      <c r="I202" s="13" t="s">
        <v>6</v>
      </c>
      <c r="J202" s="13" t="s">
        <v>6</v>
      </c>
      <c r="K202" s="13" t="s">
        <v>6</v>
      </c>
      <c r="L202" s="13" t="s">
        <v>6</v>
      </c>
      <c r="M202" s="13" t="s">
        <v>6</v>
      </c>
      <c r="N202" s="13" t="s">
        <v>6</v>
      </c>
      <c r="O202" s="13" t="s">
        <v>6</v>
      </c>
      <c r="P202" s="13" t="n">
        <f>SUM(D202:O202)</f>
        <v>447921.0</v>
      </c>
      <c r="Q202" s="13" t="n">
        <v>349272.0</v>
      </c>
      <c r="R202" s="13" t="s">
        <v>6</v>
      </c>
      <c r="S202" s="13" t="s">
        <v>6</v>
      </c>
      <c r="T202" s="13" t="s">
        <v>6</v>
      </c>
      <c r="U202" s="13" t="s">
        <v>6</v>
      </c>
      <c r="V202" s="13" t="s">
        <v>6</v>
      </c>
      <c r="W202" s="13" t="s">
        <v>6</v>
      </c>
      <c r="X202" s="13" t="s">
        <v>6</v>
      </c>
      <c r="Y202" s="13" t="s">
        <v>6</v>
      </c>
      <c r="Z202" s="13" t="s">
        <v>6</v>
      </c>
      <c r="AA202" s="13" t="s">
        <v>6</v>
      </c>
      <c r="AB202" s="13" t="s">
        <v>6</v>
      </c>
      <c r="AC202" s="13" t="n">
        <f>SUM(Q202:AB202)</f>
        <v>349272.0</v>
      </c>
      <c r="AD202" s="14" t="n">
        <f>P202-AC202</f>
        <v>98649.0</v>
      </c>
      <c r="AE202" s="9" t="n">
        <f>IF(AC202&lt;&gt;0,AD202/AC202*100,0)</f>
        <v>28.24417645846217</v>
      </c>
      <c r="AF202" s="10" t="s">
        <v>306</v>
      </c>
    </row>
    <row r="203">
      <c r="A203" s="2" t="s">
        <v>291</v>
      </c>
      <c r="B203" s="3" t="s">
        <v>307</v>
      </c>
      <c r="C203" s="10" t="s">
        <v>10</v>
      </c>
      <c r="D203" s="13" t="n">
        <v>29386.0</v>
      </c>
      <c r="E203" s="13" t="s">
        <v>6</v>
      </c>
      <c r="F203" s="13" t="s">
        <v>6</v>
      </c>
      <c r="G203" s="13" t="s">
        <v>6</v>
      </c>
      <c r="H203" s="13" t="s">
        <v>6</v>
      </c>
      <c r="I203" s="13" t="s">
        <v>6</v>
      </c>
      <c r="J203" s="13" t="s">
        <v>6</v>
      </c>
      <c r="K203" s="13" t="s">
        <v>6</v>
      </c>
      <c r="L203" s="13" t="s">
        <v>6</v>
      </c>
      <c r="M203" s="13" t="s">
        <v>6</v>
      </c>
      <c r="N203" s="13" t="s">
        <v>6</v>
      </c>
      <c r="O203" s="13" t="s">
        <v>6</v>
      </c>
      <c r="P203" s="13" t="n">
        <f>SUM(D203:O203)</f>
        <v>29386.0</v>
      </c>
      <c r="Q203" s="13" t="n">
        <v>19706.0</v>
      </c>
      <c r="R203" s="13" t="s">
        <v>6</v>
      </c>
      <c r="S203" s="13" t="s">
        <v>6</v>
      </c>
      <c r="T203" s="13" t="s">
        <v>6</v>
      </c>
      <c r="U203" s="13" t="s">
        <v>6</v>
      </c>
      <c r="V203" s="13" t="s">
        <v>6</v>
      </c>
      <c r="W203" s="13" t="s">
        <v>6</v>
      </c>
      <c r="X203" s="13" t="s">
        <v>6</v>
      </c>
      <c r="Y203" s="13" t="s">
        <v>6</v>
      </c>
      <c r="Z203" s="13" t="s">
        <v>6</v>
      </c>
      <c r="AA203" s="13" t="s">
        <v>6</v>
      </c>
      <c r="AB203" s="13" t="s">
        <v>6</v>
      </c>
      <c r="AC203" s="13" t="n">
        <f>SUM(Q203:AB203)</f>
        <v>19706.0</v>
      </c>
      <c r="AD203" s="14" t="n">
        <f>P203-AC203</f>
        <v>9680.0</v>
      </c>
      <c r="AE203" s="9" t="n">
        <f>IF(AC203&lt;&gt;0,AD203/AC203*100,0)</f>
        <v>49.12209479346392</v>
      </c>
      <c r="AF203" s="10" t="s">
        <v>308</v>
      </c>
    </row>
    <row r="204">
      <c r="A204" s="2" t="s">
        <v>291</v>
      </c>
      <c r="B204" s="3" t="s">
        <v>309</v>
      </c>
      <c r="C204" s="10" t="s">
        <v>84</v>
      </c>
      <c r="D204" s="13" t="n">
        <v>7914.0</v>
      </c>
      <c r="E204" s="13" t="s">
        <v>6</v>
      </c>
      <c r="F204" s="13" t="s">
        <v>6</v>
      </c>
      <c r="G204" s="13" t="s">
        <v>6</v>
      </c>
      <c r="H204" s="13" t="s">
        <v>6</v>
      </c>
      <c r="I204" s="13" t="s">
        <v>6</v>
      </c>
      <c r="J204" s="13" t="s">
        <v>6</v>
      </c>
      <c r="K204" s="13" t="s">
        <v>6</v>
      </c>
      <c r="L204" s="13" t="s">
        <v>6</v>
      </c>
      <c r="M204" s="13" t="s">
        <v>6</v>
      </c>
      <c r="N204" s="13" t="s">
        <v>6</v>
      </c>
      <c r="O204" s="13" t="s">
        <v>6</v>
      </c>
      <c r="P204" s="13" t="n">
        <f>SUM(D204:O204)</f>
        <v>7914.0</v>
      </c>
      <c r="Q204" s="13" t="n">
        <v>9397.0</v>
      </c>
      <c r="R204" s="13" t="s">
        <v>6</v>
      </c>
      <c r="S204" s="13" t="s">
        <v>6</v>
      </c>
      <c r="T204" s="13" t="s">
        <v>6</v>
      </c>
      <c r="U204" s="13" t="s">
        <v>6</v>
      </c>
      <c r="V204" s="13" t="s">
        <v>6</v>
      </c>
      <c r="W204" s="13" t="s">
        <v>6</v>
      </c>
      <c r="X204" s="13" t="s">
        <v>6</v>
      </c>
      <c r="Y204" s="13" t="s">
        <v>6</v>
      </c>
      <c r="Z204" s="13" t="s">
        <v>6</v>
      </c>
      <c r="AA204" s="13" t="s">
        <v>6</v>
      </c>
      <c r="AB204" s="13" t="s">
        <v>6</v>
      </c>
      <c r="AC204" s="13" t="n">
        <f>SUM(Q204:AB204)</f>
        <v>9397.0</v>
      </c>
      <c r="AD204" s="14" t="n">
        <f>P204-AC204</f>
        <v>-1483.0</v>
      </c>
      <c r="AE204" s="9" t="n">
        <f>IF(AC204&lt;&gt;0,AD204/AC204*100,0)</f>
        <v>-15.781632435883793</v>
      </c>
      <c r="AF204" s="10" t="s">
        <v>48</v>
      </c>
    </row>
    <row r="205">
      <c r="A205" s="2" t="s">
        <v>291</v>
      </c>
      <c r="B205" s="3" t="s">
        <v>310</v>
      </c>
      <c r="C205" s="10" t="s">
        <v>84</v>
      </c>
      <c r="D205" s="13" t="n">
        <v>35919.0</v>
      </c>
      <c r="E205" s="13" t="s">
        <v>6</v>
      </c>
      <c r="F205" s="13" t="s">
        <v>6</v>
      </c>
      <c r="G205" s="13" t="s">
        <v>6</v>
      </c>
      <c r="H205" s="13" t="s">
        <v>6</v>
      </c>
      <c r="I205" s="13" t="s">
        <v>6</v>
      </c>
      <c r="J205" s="13" t="s">
        <v>6</v>
      </c>
      <c r="K205" s="13" t="s">
        <v>6</v>
      </c>
      <c r="L205" s="13" t="s">
        <v>6</v>
      </c>
      <c r="M205" s="13" t="s">
        <v>6</v>
      </c>
      <c r="N205" s="13" t="s">
        <v>6</v>
      </c>
      <c r="O205" s="13" t="s">
        <v>6</v>
      </c>
      <c r="P205" s="13" t="n">
        <f>SUM(D205:O205)</f>
        <v>35919.0</v>
      </c>
      <c r="Q205" s="13" t="n">
        <v>45832.0</v>
      </c>
      <c r="R205" s="13" t="s">
        <v>6</v>
      </c>
      <c r="S205" s="13" t="s">
        <v>6</v>
      </c>
      <c r="T205" s="13" t="s">
        <v>6</v>
      </c>
      <c r="U205" s="13" t="s">
        <v>6</v>
      </c>
      <c r="V205" s="13" t="s">
        <v>6</v>
      </c>
      <c r="W205" s="13" t="s">
        <v>6</v>
      </c>
      <c r="X205" s="13" t="s">
        <v>6</v>
      </c>
      <c r="Y205" s="13" t="s">
        <v>6</v>
      </c>
      <c r="Z205" s="13" t="s">
        <v>6</v>
      </c>
      <c r="AA205" s="13" t="s">
        <v>6</v>
      </c>
      <c r="AB205" s="13" t="s">
        <v>6</v>
      </c>
      <c r="AC205" s="13" t="n">
        <f>SUM(Q205:AB205)</f>
        <v>45832.0</v>
      </c>
      <c r="AD205" s="14" t="n">
        <f>P205-AC205</f>
        <v>-9913.0</v>
      </c>
      <c r="AE205" s="9" t="n">
        <f>IF(AC205&lt;&gt;0,AD205/AC205*100,0)</f>
        <v>-21.628992843428172</v>
      </c>
      <c r="AF205" s="10" t="s">
        <v>311</v>
      </c>
    </row>
    <row r="206">
      <c r="A206" s="2" t="s">
        <v>291</v>
      </c>
      <c r="B206" s="3" t="s">
        <v>312</v>
      </c>
      <c r="C206" s="10" t="s">
        <v>84</v>
      </c>
      <c r="D206" s="13" t="n">
        <v>26202.0</v>
      </c>
      <c r="E206" s="13" t="s">
        <v>6</v>
      </c>
      <c r="F206" s="13" t="s">
        <v>6</v>
      </c>
      <c r="G206" s="13" t="s">
        <v>6</v>
      </c>
      <c r="H206" s="13" t="s">
        <v>6</v>
      </c>
      <c r="I206" s="13" t="s">
        <v>6</v>
      </c>
      <c r="J206" s="13" t="s">
        <v>6</v>
      </c>
      <c r="K206" s="13" t="s">
        <v>6</v>
      </c>
      <c r="L206" s="13" t="s">
        <v>6</v>
      </c>
      <c r="M206" s="13" t="s">
        <v>6</v>
      </c>
      <c r="N206" s="13" t="s">
        <v>6</v>
      </c>
      <c r="O206" s="13" t="s">
        <v>6</v>
      </c>
      <c r="P206" s="13" t="n">
        <f>SUM(D206:O206)</f>
        <v>26202.0</v>
      </c>
      <c r="Q206" s="13" t="n">
        <v>31602.0</v>
      </c>
      <c r="R206" s="13" t="s">
        <v>6</v>
      </c>
      <c r="S206" s="13" t="s">
        <v>6</v>
      </c>
      <c r="T206" s="13" t="s">
        <v>6</v>
      </c>
      <c r="U206" s="13" t="s">
        <v>6</v>
      </c>
      <c r="V206" s="13" t="s">
        <v>6</v>
      </c>
      <c r="W206" s="13" t="s">
        <v>6</v>
      </c>
      <c r="X206" s="13" t="s">
        <v>6</v>
      </c>
      <c r="Y206" s="13" t="s">
        <v>6</v>
      </c>
      <c r="Z206" s="13" t="s">
        <v>6</v>
      </c>
      <c r="AA206" s="13" t="s">
        <v>6</v>
      </c>
      <c r="AB206" s="13" t="s">
        <v>6</v>
      </c>
      <c r="AC206" s="13" t="n">
        <f>SUM(Q206:AB206)</f>
        <v>31602.0</v>
      </c>
      <c r="AD206" s="14" t="n">
        <f>P206-AC206</f>
        <v>-5400.0</v>
      </c>
      <c r="AE206" s="9" t="n">
        <f>IF(AC206&lt;&gt;0,AD206/AC206*100,0)</f>
        <v>-17.087526105942665</v>
      </c>
      <c r="AF206" s="10" t="s">
        <v>313</v>
      </c>
    </row>
    <row r="207">
      <c r="A207" s="2" t="s">
        <v>291</v>
      </c>
      <c r="B207" s="3" t="s">
        <v>314</v>
      </c>
      <c r="C207" s="10" t="s">
        <v>84</v>
      </c>
      <c r="D207" s="13" t="n">
        <v>151621.0</v>
      </c>
      <c r="E207" s="13" t="s">
        <v>6</v>
      </c>
      <c r="F207" s="13" t="s">
        <v>6</v>
      </c>
      <c r="G207" s="13" t="s">
        <v>6</v>
      </c>
      <c r="H207" s="13" t="s">
        <v>6</v>
      </c>
      <c r="I207" s="13" t="s">
        <v>6</v>
      </c>
      <c r="J207" s="13" t="s">
        <v>6</v>
      </c>
      <c r="K207" s="13" t="s">
        <v>6</v>
      </c>
      <c r="L207" s="13" t="s">
        <v>6</v>
      </c>
      <c r="M207" s="13" t="s">
        <v>6</v>
      </c>
      <c r="N207" s="13" t="s">
        <v>6</v>
      </c>
      <c r="O207" s="13" t="s">
        <v>6</v>
      </c>
      <c r="P207" s="13" t="n">
        <f>SUM(D207:O207)</f>
        <v>151621.0</v>
      </c>
      <c r="Q207" s="13" t="n">
        <v>140035.0</v>
      </c>
      <c r="R207" s="13" t="s">
        <v>6</v>
      </c>
      <c r="S207" s="13" t="s">
        <v>6</v>
      </c>
      <c r="T207" s="13" t="s">
        <v>6</v>
      </c>
      <c r="U207" s="13" t="s">
        <v>6</v>
      </c>
      <c r="V207" s="13" t="s">
        <v>6</v>
      </c>
      <c r="W207" s="13" t="s">
        <v>6</v>
      </c>
      <c r="X207" s="13" t="s">
        <v>6</v>
      </c>
      <c r="Y207" s="13" t="s">
        <v>6</v>
      </c>
      <c r="Z207" s="13" t="s">
        <v>6</v>
      </c>
      <c r="AA207" s="13" t="s">
        <v>6</v>
      </c>
      <c r="AB207" s="13" t="s">
        <v>6</v>
      </c>
      <c r="AC207" s="13" t="n">
        <f>SUM(Q207:AB207)</f>
        <v>140035.0</v>
      </c>
      <c r="AD207" s="14" t="n">
        <f>P207-AC207</f>
        <v>11586.0</v>
      </c>
      <c r="AE207" s="9" t="n">
        <f>IF(AC207&lt;&gt;0,AD207/AC207*100,0)</f>
        <v>8.273645874245725</v>
      </c>
      <c r="AF207" s="10" t="s">
        <v>315</v>
      </c>
    </row>
    <row r="208">
      <c r="A208" s="2" t="s">
        <v>291</v>
      </c>
      <c r="B208" s="3" t="s">
        <v>316</v>
      </c>
      <c r="C208" s="10" t="s">
        <v>84</v>
      </c>
      <c r="D208" s="13" t="n">
        <v>72394.0</v>
      </c>
      <c r="E208" s="13" t="s">
        <v>6</v>
      </c>
      <c r="F208" s="13" t="s">
        <v>6</v>
      </c>
      <c r="G208" s="13" t="s">
        <v>6</v>
      </c>
      <c r="H208" s="13" t="s">
        <v>6</v>
      </c>
      <c r="I208" s="13" t="s">
        <v>6</v>
      </c>
      <c r="J208" s="13" t="s">
        <v>6</v>
      </c>
      <c r="K208" s="13" t="s">
        <v>6</v>
      </c>
      <c r="L208" s="13" t="s">
        <v>6</v>
      </c>
      <c r="M208" s="13" t="s">
        <v>6</v>
      </c>
      <c r="N208" s="13" t="s">
        <v>6</v>
      </c>
      <c r="O208" s="13" t="s">
        <v>6</v>
      </c>
      <c r="P208" s="13" t="n">
        <f>SUM(D208:O208)</f>
        <v>72394.0</v>
      </c>
      <c r="Q208" s="13" t="n">
        <v>67441.0</v>
      </c>
      <c r="R208" s="13" t="s">
        <v>6</v>
      </c>
      <c r="S208" s="13" t="s">
        <v>6</v>
      </c>
      <c r="T208" s="13" t="s">
        <v>6</v>
      </c>
      <c r="U208" s="13" t="s">
        <v>6</v>
      </c>
      <c r="V208" s="13" t="s">
        <v>6</v>
      </c>
      <c r="W208" s="13" t="s">
        <v>6</v>
      </c>
      <c r="X208" s="13" t="s">
        <v>6</v>
      </c>
      <c r="Y208" s="13" t="s">
        <v>6</v>
      </c>
      <c r="Z208" s="13" t="s">
        <v>6</v>
      </c>
      <c r="AA208" s="13" t="s">
        <v>6</v>
      </c>
      <c r="AB208" s="13" t="s">
        <v>6</v>
      </c>
      <c r="AC208" s="13" t="n">
        <f>SUM(Q208:AB208)</f>
        <v>67441.0</v>
      </c>
      <c r="AD208" s="14" t="n">
        <f>P208-AC208</f>
        <v>4953.0</v>
      </c>
      <c r="AE208" s="9" t="n">
        <f>IF(AC208&lt;&gt;0,AD208/AC208*100,0)</f>
        <v>7.34419715010157</v>
      </c>
      <c r="AF208" s="10" t="s">
        <v>317</v>
      </c>
    </row>
    <row r="209">
      <c r="A209" s="2" t="s">
        <v>291</v>
      </c>
      <c r="B209" s="3" t="s">
        <v>318</v>
      </c>
      <c r="C209" s="10" t="s">
        <v>117</v>
      </c>
      <c r="D209" s="13" t="n">
        <v>101869.0</v>
      </c>
      <c r="E209" s="13" t="s">
        <v>6</v>
      </c>
      <c r="F209" s="13" t="s">
        <v>6</v>
      </c>
      <c r="G209" s="13" t="s">
        <v>6</v>
      </c>
      <c r="H209" s="13" t="s">
        <v>6</v>
      </c>
      <c r="I209" s="13" t="s">
        <v>6</v>
      </c>
      <c r="J209" s="13" t="s">
        <v>6</v>
      </c>
      <c r="K209" s="13" t="s">
        <v>6</v>
      </c>
      <c r="L209" s="13" t="s">
        <v>6</v>
      </c>
      <c r="M209" s="13" t="s">
        <v>6</v>
      </c>
      <c r="N209" s="13" t="s">
        <v>6</v>
      </c>
      <c r="O209" s="13" t="s">
        <v>6</v>
      </c>
      <c r="P209" s="13" t="n">
        <f>SUM(D209:O209)</f>
        <v>101869.0</v>
      </c>
      <c r="Q209" s="13" t="n">
        <v>74275.0</v>
      </c>
      <c r="R209" s="13" t="s">
        <v>6</v>
      </c>
      <c r="S209" s="13" t="s">
        <v>6</v>
      </c>
      <c r="T209" s="13" t="s">
        <v>6</v>
      </c>
      <c r="U209" s="13" t="s">
        <v>6</v>
      </c>
      <c r="V209" s="13" t="s">
        <v>6</v>
      </c>
      <c r="W209" s="13" t="s">
        <v>6</v>
      </c>
      <c r="X209" s="13" t="s">
        <v>6</v>
      </c>
      <c r="Y209" s="13" t="s">
        <v>6</v>
      </c>
      <c r="Z209" s="13" t="s">
        <v>6</v>
      </c>
      <c r="AA209" s="13" t="s">
        <v>6</v>
      </c>
      <c r="AB209" s="13" t="s">
        <v>6</v>
      </c>
      <c r="AC209" s="13" t="n">
        <f>SUM(Q209:AB209)</f>
        <v>74275.0</v>
      </c>
      <c r="AD209" s="14" t="n">
        <f>P209-AC209</f>
        <v>27594.0</v>
      </c>
      <c r="AE209" s="9" t="n">
        <f>IF(AC209&lt;&gt;0,AD209/AC209*100,0)</f>
        <v>37.151127566475935</v>
      </c>
      <c r="AF209" s="10" t="s">
        <v>319</v>
      </c>
    </row>
    <row r="210">
      <c r="A210" s="2" t="s">
        <v>291</v>
      </c>
      <c r="B210" s="3" t="s">
        <v>320</v>
      </c>
      <c r="C210" s="10" t="s">
        <v>117</v>
      </c>
      <c r="D210" s="13" t="n">
        <v>974.0</v>
      </c>
      <c r="E210" s="13" t="s">
        <v>6</v>
      </c>
      <c r="F210" s="13" t="s">
        <v>6</v>
      </c>
      <c r="G210" s="13" t="s">
        <v>6</v>
      </c>
      <c r="H210" s="13" t="s">
        <v>6</v>
      </c>
      <c r="I210" s="13" t="s">
        <v>6</v>
      </c>
      <c r="J210" s="13" t="s">
        <v>6</v>
      </c>
      <c r="K210" s="13" t="s">
        <v>6</v>
      </c>
      <c r="L210" s="13" t="s">
        <v>6</v>
      </c>
      <c r="M210" s="13" t="s">
        <v>6</v>
      </c>
      <c r="N210" s="13" t="s">
        <v>6</v>
      </c>
      <c r="O210" s="13" t="s">
        <v>6</v>
      </c>
      <c r="P210" s="13" t="n">
        <f>SUM(D210:O210)</f>
        <v>974.0</v>
      </c>
      <c r="Q210" s="13" t="n">
        <v>1002.0</v>
      </c>
      <c r="R210" s="13" t="s">
        <v>6</v>
      </c>
      <c r="S210" s="13" t="s">
        <v>6</v>
      </c>
      <c r="T210" s="13" t="s">
        <v>6</v>
      </c>
      <c r="U210" s="13" t="s">
        <v>6</v>
      </c>
      <c r="V210" s="13" t="s">
        <v>6</v>
      </c>
      <c r="W210" s="13" t="s">
        <v>6</v>
      </c>
      <c r="X210" s="13" t="s">
        <v>6</v>
      </c>
      <c r="Y210" s="13" t="s">
        <v>6</v>
      </c>
      <c r="Z210" s="13" t="s">
        <v>6</v>
      </c>
      <c r="AA210" s="13" t="s">
        <v>6</v>
      </c>
      <c r="AB210" s="13" t="s">
        <v>6</v>
      </c>
      <c r="AC210" s="13" t="n">
        <f>SUM(Q210:AB210)</f>
        <v>1002.0</v>
      </c>
      <c r="AD210" s="14" t="n">
        <f>P210-AC210</f>
        <v>-28.0</v>
      </c>
      <c r="AE210" s="9" t="n">
        <f>IF(AC210&lt;&gt;0,AD210/AC210*100,0)</f>
        <v>-2.7944111776447107</v>
      </c>
      <c r="AF210" s="10" t="s">
        <v>48</v>
      </c>
    </row>
    <row r="211">
      <c r="A211" s="2" t="s">
        <v>291</v>
      </c>
      <c r="B211" s="3" t="s">
        <v>321</v>
      </c>
      <c r="C211" s="10" t="s">
        <v>38</v>
      </c>
      <c r="D211" s="13" t="n">
        <v>3836.0</v>
      </c>
      <c r="E211" s="13" t="s">
        <v>6</v>
      </c>
      <c r="F211" s="13" t="s">
        <v>6</v>
      </c>
      <c r="G211" s="13" t="s">
        <v>6</v>
      </c>
      <c r="H211" s="13" t="s">
        <v>6</v>
      </c>
      <c r="I211" s="13" t="s">
        <v>6</v>
      </c>
      <c r="J211" s="13" t="s">
        <v>6</v>
      </c>
      <c r="K211" s="13" t="s">
        <v>6</v>
      </c>
      <c r="L211" s="13" t="s">
        <v>6</v>
      </c>
      <c r="M211" s="13" t="s">
        <v>6</v>
      </c>
      <c r="N211" s="13" t="s">
        <v>6</v>
      </c>
      <c r="O211" s="13" t="s">
        <v>6</v>
      </c>
      <c r="P211" s="13" t="n">
        <f>SUM(D211:O211)</f>
        <v>3836.0</v>
      </c>
      <c r="Q211" s="13" t="n">
        <v>3944.0</v>
      </c>
      <c r="R211" s="13" t="s">
        <v>6</v>
      </c>
      <c r="S211" s="13" t="s">
        <v>6</v>
      </c>
      <c r="T211" s="13" t="s">
        <v>6</v>
      </c>
      <c r="U211" s="13" t="s">
        <v>6</v>
      </c>
      <c r="V211" s="13" t="s">
        <v>6</v>
      </c>
      <c r="W211" s="13" t="s">
        <v>6</v>
      </c>
      <c r="X211" s="13" t="s">
        <v>6</v>
      </c>
      <c r="Y211" s="13" t="s">
        <v>6</v>
      </c>
      <c r="Z211" s="13" t="s">
        <v>6</v>
      </c>
      <c r="AA211" s="13" t="s">
        <v>6</v>
      </c>
      <c r="AB211" s="13" t="s">
        <v>6</v>
      </c>
      <c r="AC211" s="13" t="n">
        <f>SUM(Q211:AB211)</f>
        <v>3944.0</v>
      </c>
      <c r="AD211" s="14" t="n">
        <f>P211-AC211</f>
        <v>-108.0</v>
      </c>
      <c r="AE211" s="9" t="n">
        <f>IF(AC211&lt;&gt;0,AD211/AC211*100,0)</f>
        <v>-2.738336713995943</v>
      </c>
      <c r="AF211" s="10" t="s">
        <v>48</v>
      </c>
    </row>
    <row r="212">
      <c r="A212" s="2" t="s">
        <v>291</v>
      </c>
      <c r="B212" s="3" t="s">
        <v>322</v>
      </c>
      <c r="C212" s="10" t="s">
        <v>43</v>
      </c>
      <c r="D212" s="13" t="n">
        <v>194702.0</v>
      </c>
      <c r="E212" s="13" t="s">
        <v>6</v>
      </c>
      <c r="F212" s="13" t="s">
        <v>6</v>
      </c>
      <c r="G212" s="13" t="s">
        <v>6</v>
      </c>
      <c r="H212" s="13" t="s">
        <v>6</v>
      </c>
      <c r="I212" s="13" t="s">
        <v>6</v>
      </c>
      <c r="J212" s="13" t="s">
        <v>6</v>
      </c>
      <c r="K212" s="13" t="s">
        <v>6</v>
      </c>
      <c r="L212" s="13" t="s">
        <v>6</v>
      </c>
      <c r="M212" s="13" t="s">
        <v>6</v>
      </c>
      <c r="N212" s="13" t="s">
        <v>6</v>
      </c>
      <c r="O212" s="13" t="s">
        <v>6</v>
      </c>
      <c r="P212" s="13" t="n">
        <f>SUM(D212:O212)</f>
        <v>194702.0</v>
      </c>
      <c r="Q212" s="13" t="n">
        <v>215172.0</v>
      </c>
      <c r="R212" s="13" t="s">
        <v>6</v>
      </c>
      <c r="S212" s="13" t="s">
        <v>6</v>
      </c>
      <c r="T212" s="13" t="s">
        <v>6</v>
      </c>
      <c r="U212" s="13" t="s">
        <v>6</v>
      </c>
      <c r="V212" s="13" t="s">
        <v>6</v>
      </c>
      <c r="W212" s="13" t="s">
        <v>6</v>
      </c>
      <c r="X212" s="13" t="s">
        <v>6</v>
      </c>
      <c r="Y212" s="13" t="s">
        <v>6</v>
      </c>
      <c r="Z212" s="13" t="s">
        <v>6</v>
      </c>
      <c r="AA212" s="13" t="s">
        <v>6</v>
      </c>
      <c r="AB212" s="13" t="s">
        <v>6</v>
      </c>
      <c r="AC212" s="13" t="n">
        <f>SUM(Q212:AB212)</f>
        <v>215172.0</v>
      </c>
      <c r="AD212" s="14" t="n">
        <f>P212-AC212</f>
        <v>-20470.0</v>
      </c>
      <c r="AE212" s="9" t="n">
        <f>IF(AC212&lt;&gt;0,AD212/AC212*100,0)</f>
        <v>-9.513319576896622</v>
      </c>
      <c r="AF212" s="10" t="s">
        <v>48</v>
      </c>
    </row>
    <row r="213">
      <c r="A213" s="2" t="s">
        <v>291</v>
      </c>
      <c r="B213" s="3" t="s">
        <v>323</v>
      </c>
      <c r="C213" s="10" t="s">
        <v>43</v>
      </c>
      <c r="D213" s="13" t="n">
        <v>74603.0</v>
      </c>
      <c r="E213" s="13" t="s">
        <v>6</v>
      </c>
      <c r="F213" s="13" t="s">
        <v>6</v>
      </c>
      <c r="G213" s="13" t="s">
        <v>6</v>
      </c>
      <c r="H213" s="13" t="s">
        <v>6</v>
      </c>
      <c r="I213" s="13" t="s">
        <v>6</v>
      </c>
      <c r="J213" s="13" t="s">
        <v>6</v>
      </c>
      <c r="K213" s="13" t="s">
        <v>6</v>
      </c>
      <c r="L213" s="13" t="s">
        <v>6</v>
      </c>
      <c r="M213" s="13" t="s">
        <v>6</v>
      </c>
      <c r="N213" s="13" t="s">
        <v>6</v>
      </c>
      <c r="O213" s="13" t="s">
        <v>6</v>
      </c>
      <c r="P213" s="13" t="n">
        <f>SUM(D213:O213)</f>
        <v>74603.0</v>
      </c>
      <c r="Q213" s="13" t="n">
        <v>65915.0</v>
      </c>
      <c r="R213" s="13" t="s">
        <v>6</v>
      </c>
      <c r="S213" s="13" t="s">
        <v>6</v>
      </c>
      <c r="T213" s="13" t="s">
        <v>6</v>
      </c>
      <c r="U213" s="13" t="s">
        <v>6</v>
      </c>
      <c r="V213" s="13" t="s">
        <v>6</v>
      </c>
      <c r="W213" s="13" t="s">
        <v>6</v>
      </c>
      <c r="X213" s="13" t="s">
        <v>6</v>
      </c>
      <c r="Y213" s="13" t="s">
        <v>6</v>
      </c>
      <c r="Z213" s="13" t="s">
        <v>6</v>
      </c>
      <c r="AA213" s="13" t="s">
        <v>6</v>
      </c>
      <c r="AB213" s="13" t="s">
        <v>6</v>
      </c>
      <c r="AC213" s="13" t="n">
        <f>SUM(Q213:AB213)</f>
        <v>65915.0</v>
      </c>
      <c r="AD213" s="14" t="n">
        <f>P213-AC213</f>
        <v>8688.0</v>
      </c>
      <c r="AE213" s="9" t="n">
        <f>IF(AC213&lt;&gt;0,AD213/AC213*100,0)</f>
        <v>13.180611393461275</v>
      </c>
      <c r="AF213" s="10" t="s">
        <v>324</v>
      </c>
    </row>
    <row r="214">
      <c r="A214" s="2" t="s">
        <v>291</v>
      </c>
      <c r="B214" s="3" t="s">
        <v>325</v>
      </c>
      <c r="C214" s="10" t="s">
        <v>160</v>
      </c>
      <c r="D214" s="13" t="n">
        <v>2764.0</v>
      </c>
      <c r="E214" s="13" t="s">
        <v>6</v>
      </c>
      <c r="F214" s="13" t="s">
        <v>6</v>
      </c>
      <c r="G214" s="13" t="s">
        <v>6</v>
      </c>
      <c r="H214" s="13" t="s">
        <v>6</v>
      </c>
      <c r="I214" s="13" t="s">
        <v>6</v>
      </c>
      <c r="J214" s="13" t="s">
        <v>6</v>
      </c>
      <c r="K214" s="13" t="s">
        <v>6</v>
      </c>
      <c r="L214" s="13" t="s">
        <v>6</v>
      </c>
      <c r="M214" s="13" t="s">
        <v>6</v>
      </c>
      <c r="N214" s="13" t="s">
        <v>6</v>
      </c>
      <c r="O214" s="13" t="s">
        <v>6</v>
      </c>
      <c r="P214" s="13" t="n">
        <f>SUM(D214:O214)</f>
        <v>2764.0</v>
      </c>
      <c r="Q214" s="13" t="n">
        <v>2096.0</v>
      </c>
      <c r="R214" s="13" t="s">
        <v>6</v>
      </c>
      <c r="S214" s="13" t="s">
        <v>6</v>
      </c>
      <c r="T214" s="13" t="s">
        <v>6</v>
      </c>
      <c r="U214" s="13" t="s">
        <v>6</v>
      </c>
      <c r="V214" s="13" t="s">
        <v>6</v>
      </c>
      <c r="W214" s="13" t="s">
        <v>6</v>
      </c>
      <c r="X214" s="13" t="s">
        <v>6</v>
      </c>
      <c r="Y214" s="13" t="s">
        <v>6</v>
      </c>
      <c r="Z214" s="13" t="s">
        <v>6</v>
      </c>
      <c r="AA214" s="13" t="s">
        <v>6</v>
      </c>
      <c r="AB214" s="13" t="s">
        <v>6</v>
      </c>
      <c r="AC214" s="13" t="n">
        <f>SUM(Q214:AB214)</f>
        <v>2096.0</v>
      </c>
      <c r="AD214" s="14" t="n">
        <f>P214-AC214</f>
        <v>668.0</v>
      </c>
      <c r="AE214" s="9" t="n">
        <f>IF(AC214&lt;&gt;0,AD214/AC214*100,0)</f>
        <v>31.87022900763359</v>
      </c>
      <c r="AF214" s="10" t="s">
        <v>48</v>
      </c>
    </row>
    <row r="215">
      <c r="A215" s="2" t="s">
        <v>291</v>
      </c>
      <c r="B215" s="3" t="s">
        <v>326</v>
      </c>
      <c r="C215" s="10" t="s">
        <v>160</v>
      </c>
      <c r="D215" s="13" t="n">
        <v>33908.0</v>
      </c>
      <c r="E215" s="13" t="s">
        <v>6</v>
      </c>
      <c r="F215" s="13" t="s">
        <v>6</v>
      </c>
      <c r="G215" s="13" t="s">
        <v>6</v>
      </c>
      <c r="H215" s="13" t="s">
        <v>6</v>
      </c>
      <c r="I215" s="13" t="s">
        <v>6</v>
      </c>
      <c r="J215" s="13" t="s">
        <v>6</v>
      </c>
      <c r="K215" s="13" t="s">
        <v>6</v>
      </c>
      <c r="L215" s="13" t="s">
        <v>6</v>
      </c>
      <c r="M215" s="13" t="s">
        <v>6</v>
      </c>
      <c r="N215" s="13" t="s">
        <v>6</v>
      </c>
      <c r="O215" s="13" t="s">
        <v>6</v>
      </c>
      <c r="P215" s="13" t="n">
        <f>SUM(D215:O215)</f>
        <v>33908.0</v>
      </c>
      <c r="Q215" s="13" t="n">
        <v>28156.0</v>
      </c>
      <c r="R215" s="13" t="s">
        <v>6</v>
      </c>
      <c r="S215" s="13" t="s">
        <v>6</v>
      </c>
      <c r="T215" s="13" t="s">
        <v>6</v>
      </c>
      <c r="U215" s="13" t="s">
        <v>6</v>
      </c>
      <c r="V215" s="13" t="s">
        <v>6</v>
      </c>
      <c r="W215" s="13" t="s">
        <v>6</v>
      </c>
      <c r="X215" s="13" t="s">
        <v>6</v>
      </c>
      <c r="Y215" s="13" t="s">
        <v>6</v>
      </c>
      <c r="Z215" s="13" t="s">
        <v>6</v>
      </c>
      <c r="AA215" s="13" t="s">
        <v>6</v>
      </c>
      <c r="AB215" s="13" t="s">
        <v>6</v>
      </c>
      <c r="AC215" s="13" t="n">
        <f>SUM(Q215:AB215)</f>
        <v>28156.0</v>
      </c>
      <c r="AD215" s="14" t="n">
        <f>P215-AC215</f>
        <v>5752.0</v>
      </c>
      <c r="AE215" s="9" t="n">
        <f>IF(AC215&lt;&gt;0,AD215/AC215*100,0)</f>
        <v>20.42903821565563</v>
      </c>
      <c r="AF215" s="10" t="s">
        <v>48</v>
      </c>
    </row>
    <row r="216">
      <c r="A216" s="2" t="s">
        <v>291</v>
      </c>
      <c r="B216" s="3" t="s">
        <v>327</v>
      </c>
      <c r="C216" s="10" t="s">
        <v>28</v>
      </c>
      <c r="D216" s="13" t="n">
        <v>120874.0</v>
      </c>
      <c r="E216" s="13" t="s">
        <v>6</v>
      </c>
      <c r="F216" s="13" t="s">
        <v>6</v>
      </c>
      <c r="G216" s="13" t="s">
        <v>6</v>
      </c>
      <c r="H216" s="13" t="s">
        <v>6</v>
      </c>
      <c r="I216" s="13" t="s">
        <v>6</v>
      </c>
      <c r="J216" s="13" t="s">
        <v>6</v>
      </c>
      <c r="K216" s="13" t="s">
        <v>6</v>
      </c>
      <c r="L216" s="13" t="s">
        <v>6</v>
      </c>
      <c r="M216" s="13" t="s">
        <v>6</v>
      </c>
      <c r="N216" s="13" t="s">
        <v>6</v>
      </c>
      <c r="O216" s="13" t="s">
        <v>6</v>
      </c>
      <c r="P216" s="13" t="n">
        <f>SUM(D216:O216)</f>
        <v>120874.0</v>
      </c>
      <c r="Q216" s="13" t="n">
        <v>93363.0</v>
      </c>
      <c r="R216" s="13" t="s">
        <v>6</v>
      </c>
      <c r="S216" s="13" t="s">
        <v>6</v>
      </c>
      <c r="T216" s="13" t="s">
        <v>6</v>
      </c>
      <c r="U216" s="13" t="s">
        <v>6</v>
      </c>
      <c r="V216" s="13" t="s">
        <v>6</v>
      </c>
      <c r="W216" s="13" t="s">
        <v>6</v>
      </c>
      <c r="X216" s="13" t="s">
        <v>6</v>
      </c>
      <c r="Y216" s="13" t="s">
        <v>6</v>
      </c>
      <c r="Z216" s="13" t="s">
        <v>6</v>
      </c>
      <c r="AA216" s="13" t="s">
        <v>6</v>
      </c>
      <c r="AB216" s="13" t="s">
        <v>6</v>
      </c>
      <c r="AC216" s="13" t="n">
        <f>SUM(Q216:AB216)</f>
        <v>93363.0</v>
      </c>
      <c r="AD216" s="14" t="n">
        <f>P216-AC216</f>
        <v>27511.0</v>
      </c>
      <c r="AE216" s="9" t="n">
        <f>IF(AC216&lt;&gt;0,AD216/AC216*100,0)</f>
        <v>29.46670522583893</v>
      </c>
      <c r="AF216" s="10" t="s">
        <v>48</v>
      </c>
    </row>
    <row r="217">
      <c r="A217" s="2" t="s">
        <v>291</v>
      </c>
      <c r="B217" s="3" t="s">
        <v>328</v>
      </c>
      <c r="C217" s="10" t="s">
        <v>28</v>
      </c>
      <c r="D217" s="13" t="n">
        <v>50328.0</v>
      </c>
      <c r="E217" s="13" t="s">
        <v>6</v>
      </c>
      <c r="F217" s="13" t="s">
        <v>6</v>
      </c>
      <c r="G217" s="13" t="s">
        <v>6</v>
      </c>
      <c r="H217" s="13" t="s">
        <v>6</v>
      </c>
      <c r="I217" s="13" t="s">
        <v>6</v>
      </c>
      <c r="J217" s="13" t="s">
        <v>6</v>
      </c>
      <c r="K217" s="13" t="s">
        <v>6</v>
      </c>
      <c r="L217" s="13" t="s">
        <v>6</v>
      </c>
      <c r="M217" s="13" t="s">
        <v>6</v>
      </c>
      <c r="N217" s="13" t="s">
        <v>6</v>
      </c>
      <c r="O217" s="13" t="s">
        <v>6</v>
      </c>
      <c r="P217" s="13" t="n">
        <f>SUM(D217:O217)</f>
        <v>50328.0</v>
      </c>
      <c r="Q217" s="13" t="n">
        <v>35811.0</v>
      </c>
      <c r="R217" s="13" t="s">
        <v>6</v>
      </c>
      <c r="S217" s="13" t="s">
        <v>6</v>
      </c>
      <c r="T217" s="13" t="s">
        <v>6</v>
      </c>
      <c r="U217" s="13" t="s">
        <v>6</v>
      </c>
      <c r="V217" s="13" t="s">
        <v>6</v>
      </c>
      <c r="W217" s="13" t="s">
        <v>6</v>
      </c>
      <c r="X217" s="13" t="s">
        <v>6</v>
      </c>
      <c r="Y217" s="13" t="s">
        <v>6</v>
      </c>
      <c r="Z217" s="13" t="s">
        <v>6</v>
      </c>
      <c r="AA217" s="13" t="s">
        <v>6</v>
      </c>
      <c r="AB217" s="13" t="s">
        <v>6</v>
      </c>
      <c r="AC217" s="13" t="n">
        <f>SUM(Q217:AB217)</f>
        <v>35811.0</v>
      </c>
      <c r="AD217" s="14" t="n">
        <f>P217-AC217</f>
        <v>14517.0</v>
      </c>
      <c r="AE217" s="9" t="n">
        <f>IF(AC217&lt;&gt;0,AD217/AC217*100,0)</f>
        <v>40.537823573762246</v>
      </c>
      <c r="AF217" s="10" t="s">
        <v>329</v>
      </c>
    </row>
    <row r="218">
      <c r="A218" s="2" t="s">
        <v>291</v>
      </c>
      <c r="B218" s="3" t="s">
        <v>330</v>
      </c>
      <c r="C218" s="10" t="s">
        <v>28</v>
      </c>
      <c r="D218" s="13" t="n">
        <v>22685.0</v>
      </c>
      <c r="E218" s="13" t="s">
        <v>6</v>
      </c>
      <c r="F218" s="13" t="s">
        <v>6</v>
      </c>
      <c r="G218" s="13" t="s">
        <v>6</v>
      </c>
      <c r="H218" s="13" t="s">
        <v>6</v>
      </c>
      <c r="I218" s="13" t="s">
        <v>6</v>
      </c>
      <c r="J218" s="13" t="s">
        <v>6</v>
      </c>
      <c r="K218" s="13" t="s">
        <v>6</v>
      </c>
      <c r="L218" s="13" t="s">
        <v>6</v>
      </c>
      <c r="M218" s="13" t="s">
        <v>6</v>
      </c>
      <c r="N218" s="13" t="s">
        <v>6</v>
      </c>
      <c r="O218" s="13" t="s">
        <v>6</v>
      </c>
      <c r="P218" s="13" t="n">
        <f>SUM(D218:O218)</f>
        <v>22685.0</v>
      </c>
      <c r="Q218" s="13" t="n">
        <v>25881.0</v>
      </c>
      <c r="R218" s="13" t="s">
        <v>6</v>
      </c>
      <c r="S218" s="13" t="s">
        <v>6</v>
      </c>
      <c r="T218" s="13" t="s">
        <v>6</v>
      </c>
      <c r="U218" s="13" t="s">
        <v>6</v>
      </c>
      <c r="V218" s="13" t="s">
        <v>6</v>
      </c>
      <c r="W218" s="13" t="s">
        <v>6</v>
      </c>
      <c r="X218" s="13" t="s">
        <v>6</v>
      </c>
      <c r="Y218" s="13" t="s">
        <v>6</v>
      </c>
      <c r="Z218" s="13" t="s">
        <v>6</v>
      </c>
      <c r="AA218" s="13" t="s">
        <v>6</v>
      </c>
      <c r="AB218" s="13" t="s">
        <v>6</v>
      </c>
      <c r="AC218" s="13" t="n">
        <f>SUM(Q218:AB218)</f>
        <v>25881.0</v>
      </c>
      <c r="AD218" s="14" t="n">
        <f>P218-AC218</f>
        <v>-3196.0</v>
      </c>
      <c r="AE218" s="9" t="n">
        <f>IF(AC218&lt;&gt;0,AD218/AC218*100,0)</f>
        <v>-12.34882732506472</v>
      </c>
      <c r="AF218" s="10" t="s">
        <v>67</v>
      </c>
    </row>
    <row r="219">
      <c r="A219" s="2" t="s">
        <v>291</v>
      </c>
      <c r="B219" s="3" t="s">
        <v>331</v>
      </c>
      <c r="C219" s="10" t="s">
        <v>28</v>
      </c>
      <c r="D219" s="13" t="n">
        <v>3317.0</v>
      </c>
      <c r="E219" s="13" t="s">
        <v>6</v>
      </c>
      <c r="F219" s="13" t="s">
        <v>6</v>
      </c>
      <c r="G219" s="13" t="s">
        <v>6</v>
      </c>
      <c r="H219" s="13" t="s">
        <v>6</v>
      </c>
      <c r="I219" s="13" t="s">
        <v>6</v>
      </c>
      <c r="J219" s="13" t="s">
        <v>6</v>
      </c>
      <c r="K219" s="13" t="s">
        <v>6</v>
      </c>
      <c r="L219" s="13" t="s">
        <v>6</v>
      </c>
      <c r="M219" s="13" t="s">
        <v>6</v>
      </c>
      <c r="N219" s="13" t="s">
        <v>6</v>
      </c>
      <c r="O219" s="13" t="s">
        <v>6</v>
      </c>
      <c r="P219" s="13" t="n">
        <f>SUM(D219:O219)</f>
        <v>3317.0</v>
      </c>
      <c r="Q219" s="13" t="n">
        <v>2229.0</v>
      </c>
      <c r="R219" s="13" t="s">
        <v>6</v>
      </c>
      <c r="S219" s="13" t="s">
        <v>6</v>
      </c>
      <c r="T219" s="13" t="s">
        <v>6</v>
      </c>
      <c r="U219" s="13" t="s">
        <v>6</v>
      </c>
      <c r="V219" s="13" t="s">
        <v>6</v>
      </c>
      <c r="W219" s="13" t="s">
        <v>6</v>
      </c>
      <c r="X219" s="13" t="s">
        <v>6</v>
      </c>
      <c r="Y219" s="13" t="s">
        <v>6</v>
      </c>
      <c r="Z219" s="13" t="s">
        <v>6</v>
      </c>
      <c r="AA219" s="13" t="s">
        <v>6</v>
      </c>
      <c r="AB219" s="13" t="s">
        <v>6</v>
      </c>
      <c r="AC219" s="13" t="n">
        <f>SUM(Q219:AB219)</f>
        <v>2229.0</v>
      </c>
      <c r="AD219" s="14" t="n">
        <f>P219-AC219</f>
        <v>1088.0</v>
      </c>
      <c r="AE219" s="9" t="n">
        <f>IF(AC219&lt;&gt;0,AD219/AC219*100,0)</f>
        <v>48.811126065500225</v>
      </c>
      <c r="AF219" s="10" t="s">
        <v>48</v>
      </c>
    </row>
    <row r="220">
      <c r="A220" s="2" t="s">
        <v>291</v>
      </c>
      <c r="B220" s="3" t="s">
        <v>332</v>
      </c>
      <c r="C220" s="10" t="s">
        <v>125</v>
      </c>
      <c r="D220" s="13" t="n">
        <v>12107.0</v>
      </c>
      <c r="E220" s="13" t="s">
        <v>6</v>
      </c>
      <c r="F220" s="13" t="s">
        <v>6</v>
      </c>
      <c r="G220" s="13" t="s">
        <v>6</v>
      </c>
      <c r="H220" s="13" t="s">
        <v>6</v>
      </c>
      <c r="I220" s="13" t="s">
        <v>6</v>
      </c>
      <c r="J220" s="13" t="s">
        <v>6</v>
      </c>
      <c r="K220" s="13" t="s">
        <v>6</v>
      </c>
      <c r="L220" s="13" t="s">
        <v>6</v>
      </c>
      <c r="M220" s="13" t="s">
        <v>6</v>
      </c>
      <c r="N220" s="13" t="s">
        <v>6</v>
      </c>
      <c r="O220" s="13" t="s">
        <v>6</v>
      </c>
      <c r="P220" s="13" t="n">
        <f>SUM(D220:O220)</f>
        <v>12107.0</v>
      </c>
      <c r="Q220" s="13" t="n">
        <v>9174.0</v>
      </c>
      <c r="R220" s="13" t="s">
        <v>6</v>
      </c>
      <c r="S220" s="13" t="s">
        <v>6</v>
      </c>
      <c r="T220" s="13" t="s">
        <v>6</v>
      </c>
      <c r="U220" s="13" t="s">
        <v>6</v>
      </c>
      <c r="V220" s="13" t="s">
        <v>6</v>
      </c>
      <c r="W220" s="13" t="s">
        <v>6</v>
      </c>
      <c r="X220" s="13" t="s">
        <v>6</v>
      </c>
      <c r="Y220" s="13" t="s">
        <v>6</v>
      </c>
      <c r="Z220" s="13" t="s">
        <v>6</v>
      </c>
      <c r="AA220" s="13" t="s">
        <v>6</v>
      </c>
      <c r="AB220" s="13" t="s">
        <v>6</v>
      </c>
      <c r="AC220" s="13" t="n">
        <f>SUM(Q220:AB220)</f>
        <v>9174.0</v>
      </c>
      <c r="AD220" s="14" t="n">
        <f>P220-AC220</f>
        <v>2933.0</v>
      </c>
      <c r="AE220" s="9" t="n">
        <f>IF(AC220&lt;&gt;0,AD220/AC220*100,0)</f>
        <v>31.97078700675823</v>
      </c>
      <c r="AF220" s="10" t="s">
        <v>333</v>
      </c>
    </row>
    <row r="221">
      <c r="A221" s="2" t="s">
        <v>291</v>
      </c>
      <c r="B221" s="3" t="s">
        <v>334</v>
      </c>
      <c r="C221" s="10" t="s">
        <v>125</v>
      </c>
      <c r="D221" s="13" t="n">
        <v>18491.0</v>
      </c>
      <c r="E221" s="13" t="s">
        <v>6</v>
      </c>
      <c r="F221" s="13" t="s">
        <v>6</v>
      </c>
      <c r="G221" s="13" t="s">
        <v>6</v>
      </c>
      <c r="H221" s="13" t="s">
        <v>6</v>
      </c>
      <c r="I221" s="13" t="s">
        <v>6</v>
      </c>
      <c r="J221" s="13" t="s">
        <v>6</v>
      </c>
      <c r="K221" s="13" t="s">
        <v>6</v>
      </c>
      <c r="L221" s="13" t="s">
        <v>6</v>
      </c>
      <c r="M221" s="13" t="s">
        <v>6</v>
      </c>
      <c r="N221" s="13" t="s">
        <v>6</v>
      </c>
      <c r="O221" s="13" t="s">
        <v>6</v>
      </c>
      <c r="P221" s="13" t="n">
        <f>SUM(D221:O221)</f>
        <v>18491.0</v>
      </c>
      <c r="Q221" s="13" t="n">
        <v>12197.0</v>
      </c>
      <c r="R221" s="13" t="s">
        <v>6</v>
      </c>
      <c r="S221" s="13" t="s">
        <v>6</v>
      </c>
      <c r="T221" s="13" t="s">
        <v>6</v>
      </c>
      <c r="U221" s="13" t="s">
        <v>6</v>
      </c>
      <c r="V221" s="13" t="s">
        <v>6</v>
      </c>
      <c r="W221" s="13" t="s">
        <v>6</v>
      </c>
      <c r="X221" s="13" t="s">
        <v>6</v>
      </c>
      <c r="Y221" s="13" t="s">
        <v>6</v>
      </c>
      <c r="Z221" s="13" t="s">
        <v>6</v>
      </c>
      <c r="AA221" s="13" t="s">
        <v>6</v>
      </c>
      <c r="AB221" s="13" t="s">
        <v>6</v>
      </c>
      <c r="AC221" s="13" t="n">
        <f>SUM(Q221:AB221)</f>
        <v>12197.0</v>
      </c>
      <c r="AD221" s="14" t="n">
        <f>P221-AC221</f>
        <v>6294.0</v>
      </c>
      <c r="AE221" s="9" t="n">
        <f>IF(AC221&lt;&gt;0,AD221/AC221*100,0)</f>
        <v>51.60285316061326</v>
      </c>
      <c r="AF221" s="10" t="s">
        <v>333</v>
      </c>
    </row>
    <row r="222">
      <c r="A222" s="2" t="s">
        <v>291</v>
      </c>
      <c r="B222" s="3" t="s">
        <v>335</v>
      </c>
      <c r="C222" s="10" t="s">
        <v>66</v>
      </c>
      <c r="D222" s="13" t="n">
        <v>32948.0</v>
      </c>
      <c r="E222" s="13" t="s">
        <v>6</v>
      </c>
      <c r="F222" s="13" t="s">
        <v>6</v>
      </c>
      <c r="G222" s="13" t="s">
        <v>6</v>
      </c>
      <c r="H222" s="13" t="s">
        <v>6</v>
      </c>
      <c r="I222" s="13" t="s">
        <v>6</v>
      </c>
      <c r="J222" s="13" t="s">
        <v>6</v>
      </c>
      <c r="K222" s="13" t="s">
        <v>6</v>
      </c>
      <c r="L222" s="13" t="s">
        <v>6</v>
      </c>
      <c r="M222" s="13" t="s">
        <v>6</v>
      </c>
      <c r="N222" s="13" t="s">
        <v>6</v>
      </c>
      <c r="O222" s="13" t="s">
        <v>6</v>
      </c>
      <c r="P222" s="13" t="n">
        <f>SUM(D222:O222)</f>
        <v>32948.0</v>
      </c>
      <c r="Q222" s="13" t="n">
        <v>23968.0</v>
      </c>
      <c r="R222" s="13" t="s">
        <v>6</v>
      </c>
      <c r="S222" s="13" t="s">
        <v>6</v>
      </c>
      <c r="T222" s="13" t="s">
        <v>6</v>
      </c>
      <c r="U222" s="13" t="s">
        <v>6</v>
      </c>
      <c r="V222" s="13" t="s">
        <v>6</v>
      </c>
      <c r="W222" s="13" t="s">
        <v>6</v>
      </c>
      <c r="X222" s="13" t="s">
        <v>6</v>
      </c>
      <c r="Y222" s="13" t="s">
        <v>6</v>
      </c>
      <c r="Z222" s="13" t="s">
        <v>6</v>
      </c>
      <c r="AA222" s="13" t="s">
        <v>6</v>
      </c>
      <c r="AB222" s="13" t="s">
        <v>6</v>
      </c>
      <c r="AC222" s="13" t="n">
        <f>SUM(Q222:AB222)</f>
        <v>23968.0</v>
      </c>
      <c r="AD222" s="14" t="n">
        <f>P222-AC222</f>
        <v>8980.0</v>
      </c>
      <c r="AE222" s="9" t="n">
        <f>IF(AC222&lt;&gt;0,AD222/AC222*100,0)</f>
        <v>37.466622162883844</v>
      </c>
      <c r="AF222" s="10" t="s">
        <v>70</v>
      </c>
    </row>
    <row r="223">
      <c r="A223" s="2" t="s">
        <v>291</v>
      </c>
      <c r="B223" s="3" t="s">
        <v>336</v>
      </c>
      <c r="C223" s="10" t="s">
        <v>243</v>
      </c>
      <c r="D223" s="13" t="n">
        <v>0.0</v>
      </c>
      <c r="E223" s="13" t="s">
        <v>6</v>
      </c>
      <c r="F223" s="13" t="s">
        <v>6</v>
      </c>
      <c r="G223" s="13" t="s">
        <v>6</v>
      </c>
      <c r="H223" s="13" t="s">
        <v>6</v>
      </c>
      <c r="I223" s="13" t="s">
        <v>6</v>
      </c>
      <c r="J223" s="13" t="s">
        <v>6</v>
      </c>
      <c r="K223" s="13" t="s">
        <v>6</v>
      </c>
      <c r="L223" s="13" t="s">
        <v>6</v>
      </c>
      <c r="M223" s="13" t="s">
        <v>6</v>
      </c>
      <c r="N223" s="13" t="s">
        <v>6</v>
      </c>
      <c r="O223" s="13" t="s">
        <v>6</v>
      </c>
      <c r="P223" s="13" t="n">
        <f>SUM(D223:O223)</f>
        <v>0.0</v>
      </c>
      <c r="Q223" s="13" t="n">
        <v>17877.0</v>
      </c>
      <c r="R223" s="13" t="s">
        <v>6</v>
      </c>
      <c r="S223" s="13" t="s">
        <v>6</v>
      </c>
      <c r="T223" s="13" t="s">
        <v>6</v>
      </c>
      <c r="U223" s="13" t="s">
        <v>6</v>
      </c>
      <c r="V223" s="13" t="s">
        <v>6</v>
      </c>
      <c r="W223" s="13" t="s">
        <v>6</v>
      </c>
      <c r="X223" s="13" t="s">
        <v>6</v>
      </c>
      <c r="Y223" s="13" t="s">
        <v>6</v>
      </c>
      <c r="Z223" s="13" t="s">
        <v>6</v>
      </c>
      <c r="AA223" s="13" t="s">
        <v>6</v>
      </c>
      <c r="AB223" s="13" t="s">
        <v>6</v>
      </c>
      <c r="AC223" s="13" t="n">
        <f>SUM(Q223:AB223)</f>
        <v>17877.0</v>
      </c>
      <c r="AD223" s="14" t="n">
        <f>P223-AC223</f>
        <v>-17877.0</v>
      </c>
      <c r="AE223" s="9" t="n">
        <f>IF(AC223&lt;&gt;0,AD223/AC223*100,0)</f>
        <v>-100.0</v>
      </c>
      <c r="AF223" s="10" t="s">
        <v>67</v>
      </c>
    </row>
    <row r="224">
      <c r="A224" s="2" t="s">
        <v>291</v>
      </c>
      <c r="B224" s="3" t="s">
        <v>337</v>
      </c>
      <c r="C224" s="10" t="s">
        <v>28</v>
      </c>
      <c r="D224" s="13" t="n">
        <v>7370.0</v>
      </c>
      <c r="E224" s="13" t="s">
        <v>6</v>
      </c>
      <c r="F224" s="13" t="s">
        <v>6</v>
      </c>
      <c r="G224" s="13" t="s">
        <v>6</v>
      </c>
      <c r="H224" s="13" t="s">
        <v>6</v>
      </c>
      <c r="I224" s="13" t="s">
        <v>6</v>
      </c>
      <c r="J224" s="13" t="s">
        <v>6</v>
      </c>
      <c r="K224" s="13" t="s">
        <v>6</v>
      </c>
      <c r="L224" s="13" t="s">
        <v>6</v>
      </c>
      <c r="M224" s="13" t="s">
        <v>6</v>
      </c>
      <c r="N224" s="13" t="s">
        <v>6</v>
      </c>
      <c r="O224" s="13" t="s">
        <v>6</v>
      </c>
      <c r="P224" s="13" t="n">
        <f>SUM(D224:O224)</f>
        <v>7370.0</v>
      </c>
      <c r="Q224" s="13" t="n">
        <v>11296.0</v>
      </c>
      <c r="R224" s="13" t="s">
        <v>6</v>
      </c>
      <c r="S224" s="13" t="s">
        <v>6</v>
      </c>
      <c r="T224" s="13" t="s">
        <v>6</v>
      </c>
      <c r="U224" s="13" t="s">
        <v>6</v>
      </c>
      <c r="V224" s="13" t="s">
        <v>6</v>
      </c>
      <c r="W224" s="13" t="s">
        <v>6</v>
      </c>
      <c r="X224" s="13" t="s">
        <v>6</v>
      </c>
      <c r="Y224" s="13" t="s">
        <v>6</v>
      </c>
      <c r="Z224" s="13" t="s">
        <v>6</v>
      </c>
      <c r="AA224" s="13" t="s">
        <v>6</v>
      </c>
      <c r="AB224" s="13" t="s">
        <v>6</v>
      </c>
      <c r="AC224" s="13" t="n">
        <f>SUM(Q224:AB224)</f>
        <v>11296.0</v>
      </c>
      <c r="AD224" s="14" t="n">
        <f>P224-AC224</f>
        <v>-3926.0</v>
      </c>
      <c r="AE224" s="9" t="n">
        <f>IF(AC224&lt;&gt;0,AD224/AC224*100,0)</f>
        <v>-34.755665722379604</v>
      </c>
      <c r="AF224" s="10" t="s">
        <v>48</v>
      </c>
    </row>
    <row r="225">
      <c r="A225" s="2" t="s">
        <v>291</v>
      </c>
      <c r="B225" s="3" t="s">
        <v>338</v>
      </c>
      <c r="C225" s="10" t="s">
        <v>10</v>
      </c>
      <c r="D225" s="13" t="n">
        <v>14230.0</v>
      </c>
      <c r="E225" s="13" t="s">
        <v>6</v>
      </c>
      <c r="F225" s="13" t="s">
        <v>6</v>
      </c>
      <c r="G225" s="13" t="s">
        <v>6</v>
      </c>
      <c r="H225" s="13" t="s">
        <v>6</v>
      </c>
      <c r="I225" s="13" t="s">
        <v>6</v>
      </c>
      <c r="J225" s="13" t="s">
        <v>6</v>
      </c>
      <c r="K225" s="13" t="s">
        <v>6</v>
      </c>
      <c r="L225" s="13" t="s">
        <v>6</v>
      </c>
      <c r="M225" s="13" t="s">
        <v>6</v>
      </c>
      <c r="N225" s="13" t="s">
        <v>6</v>
      </c>
      <c r="O225" s="13" t="s">
        <v>6</v>
      </c>
      <c r="P225" s="13" t="n">
        <f>SUM(D225:O225)</f>
        <v>14230.0</v>
      </c>
      <c r="Q225" s="13" t="n">
        <v>19100.0</v>
      </c>
      <c r="R225" s="13" t="s">
        <v>6</v>
      </c>
      <c r="S225" s="13" t="s">
        <v>6</v>
      </c>
      <c r="T225" s="13" t="s">
        <v>6</v>
      </c>
      <c r="U225" s="13" t="s">
        <v>6</v>
      </c>
      <c r="V225" s="13" t="s">
        <v>6</v>
      </c>
      <c r="W225" s="13" t="s">
        <v>6</v>
      </c>
      <c r="X225" s="13" t="s">
        <v>6</v>
      </c>
      <c r="Y225" s="13" t="s">
        <v>6</v>
      </c>
      <c r="Z225" s="13" t="s">
        <v>6</v>
      </c>
      <c r="AA225" s="13" t="s">
        <v>6</v>
      </c>
      <c r="AB225" s="13" t="s">
        <v>6</v>
      </c>
      <c r="AC225" s="13" t="n">
        <f>SUM(Q225:AB225)</f>
        <v>19100.0</v>
      </c>
      <c r="AD225" s="14" t="n">
        <f>P225-AC225</f>
        <v>-4870.0</v>
      </c>
      <c r="AE225" s="9" t="n">
        <f>IF(AC225&lt;&gt;0,AD225/AC225*100,0)</f>
        <v>-25.497382198952877</v>
      </c>
      <c r="AF225" s="10" t="s">
        <v>339</v>
      </c>
    </row>
    <row r="226">
      <c r="A226" s="2" t="s">
        <v>291</v>
      </c>
      <c r="B226" s="3" t="s">
        <v>340</v>
      </c>
      <c r="C226" s="10" t="s">
        <v>84</v>
      </c>
      <c r="D226" s="13" t="n">
        <v>964.0</v>
      </c>
      <c r="E226" s="13" t="s">
        <v>6</v>
      </c>
      <c r="F226" s="13" t="s">
        <v>6</v>
      </c>
      <c r="G226" s="13" t="s">
        <v>6</v>
      </c>
      <c r="H226" s="13" t="s">
        <v>6</v>
      </c>
      <c r="I226" s="13" t="s">
        <v>6</v>
      </c>
      <c r="J226" s="13" t="s">
        <v>6</v>
      </c>
      <c r="K226" s="13" t="s">
        <v>6</v>
      </c>
      <c r="L226" s="13" t="s">
        <v>6</v>
      </c>
      <c r="M226" s="13" t="s">
        <v>6</v>
      </c>
      <c r="N226" s="13" t="s">
        <v>6</v>
      </c>
      <c r="O226" s="13" t="s">
        <v>6</v>
      </c>
      <c r="P226" s="13" t="n">
        <f>SUM(D226:O226)</f>
        <v>964.0</v>
      </c>
      <c r="Q226" s="13" t="n">
        <v>3558.0</v>
      </c>
      <c r="R226" s="13" t="s">
        <v>6</v>
      </c>
      <c r="S226" s="13" t="s">
        <v>6</v>
      </c>
      <c r="T226" s="13" t="s">
        <v>6</v>
      </c>
      <c r="U226" s="13" t="s">
        <v>6</v>
      </c>
      <c r="V226" s="13" t="s">
        <v>6</v>
      </c>
      <c r="W226" s="13" t="s">
        <v>6</v>
      </c>
      <c r="X226" s="13" t="s">
        <v>6</v>
      </c>
      <c r="Y226" s="13" t="s">
        <v>6</v>
      </c>
      <c r="Z226" s="13" t="s">
        <v>6</v>
      </c>
      <c r="AA226" s="13" t="s">
        <v>6</v>
      </c>
      <c r="AB226" s="13" t="s">
        <v>6</v>
      </c>
      <c r="AC226" s="13" t="n">
        <f>SUM(Q226:AB226)</f>
        <v>3558.0</v>
      </c>
      <c r="AD226" s="14" t="n">
        <f>P226-AC226</f>
        <v>-2594.0</v>
      </c>
      <c r="AE226" s="9" t="n">
        <f>IF(AC226&lt;&gt;0,AD226/AC226*100,0)</f>
        <v>-72.9061270376616</v>
      </c>
      <c r="AF226" s="10" t="s">
        <v>48</v>
      </c>
    </row>
    <row r="227">
      <c r="A227" s="2" t="s">
        <v>291</v>
      </c>
      <c r="B227" s="3" t="s">
        <v>341</v>
      </c>
      <c r="C227" s="10" t="s">
        <v>160</v>
      </c>
      <c r="D227" s="13" t="n">
        <v>57471.0</v>
      </c>
      <c r="E227" s="13" t="s">
        <v>6</v>
      </c>
      <c r="F227" s="13" t="s">
        <v>6</v>
      </c>
      <c r="G227" s="13" t="s">
        <v>6</v>
      </c>
      <c r="H227" s="13" t="s">
        <v>6</v>
      </c>
      <c r="I227" s="13" t="s">
        <v>6</v>
      </c>
      <c r="J227" s="13" t="s">
        <v>6</v>
      </c>
      <c r="K227" s="13" t="s">
        <v>6</v>
      </c>
      <c r="L227" s="13" t="s">
        <v>6</v>
      </c>
      <c r="M227" s="13" t="s">
        <v>6</v>
      </c>
      <c r="N227" s="13" t="s">
        <v>6</v>
      </c>
      <c r="O227" s="13" t="s">
        <v>6</v>
      </c>
      <c r="P227" s="13" t="n">
        <f>SUM(D227:O227)</f>
        <v>57471.0</v>
      </c>
      <c r="Q227" s="13" t="n">
        <v>61404.0</v>
      </c>
      <c r="R227" s="13" t="s">
        <v>6</v>
      </c>
      <c r="S227" s="13" t="s">
        <v>6</v>
      </c>
      <c r="T227" s="13" t="s">
        <v>6</v>
      </c>
      <c r="U227" s="13" t="s">
        <v>6</v>
      </c>
      <c r="V227" s="13" t="s">
        <v>6</v>
      </c>
      <c r="W227" s="13" t="s">
        <v>6</v>
      </c>
      <c r="X227" s="13" t="s">
        <v>6</v>
      </c>
      <c r="Y227" s="13" t="s">
        <v>6</v>
      </c>
      <c r="Z227" s="13" t="s">
        <v>6</v>
      </c>
      <c r="AA227" s="13" t="s">
        <v>6</v>
      </c>
      <c r="AB227" s="13" t="s">
        <v>6</v>
      </c>
      <c r="AC227" s="13" t="n">
        <f>SUM(Q227:AB227)</f>
        <v>61404.0</v>
      </c>
      <c r="AD227" s="14" t="n">
        <f>P227-AC227</f>
        <v>-3933.0</v>
      </c>
      <c r="AE227" s="9" t="n">
        <f>IF(AC227&lt;&gt;0,AD227/AC227*100,0)</f>
        <v>-6.405120187609928</v>
      </c>
      <c r="AF227" s="10" t="s">
        <v>48</v>
      </c>
    </row>
    <row r="228">
      <c r="A228" s="2" t="s">
        <v>291</v>
      </c>
      <c r="B228" s="3" t="s">
        <v>342</v>
      </c>
      <c r="C228" s="10" t="s">
        <v>10</v>
      </c>
      <c r="D228" s="13" t="n">
        <v>37415.0</v>
      </c>
      <c r="E228" s="13" t="s">
        <v>6</v>
      </c>
      <c r="F228" s="13" t="s">
        <v>6</v>
      </c>
      <c r="G228" s="13" t="s">
        <v>6</v>
      </c>
      <c r="H228" s="13" t="s">
        <v>6</v>
      </c>
      <c r="I228" s="13" t="s">
        <v>6</v>
      </c>
      <c r="J228" s="13" t="s">
        <v>6</v>
      </c>
      <c r="K228" s="13" t="s">
        <v>6</v>
      </c>
      <c r="L228" s="13" t="s">
        <v>6</v>
      </c>
      <c r="M228" s="13" t="s">
        <v>6</v>
      </c>
      <c r="N228" s="13" t="s">
        <v>6</v>
      </c>
      <c r="O228" s="13" t="s">
        <v>6</v>
      </c>
      <c r="P228" s="13" t="n">
        <f>SUM(D228:O228)</f>
        <v>37415.0</v>
      </c>
      <c r="Q228" s="13" t="n">
        <v>0.0</v>
      </c>
      <c r="R228" s="13" t="s">
        <v>6</v>
      </c>
      <c r="S228" s="13" t="s">
        <v>6</v>
      </c>
      <c r="T228" s="13" t="s">
        <v>6</v>
      </c>
      <c r="U228" s="13" t="s">
        <v>6</v>
      </c>
      <c r="V228" s="13" t="s">
        <v>6</v>
      </c>
      <c r="W228" s="13" t="s">
        <v>6</v>
      </c>
      <c r="X228" s="13" t="s">
        <v>6</v>
      </c>
      <c r="Y228" s="13" t="s">
        <v>6</v>
      </c>
      <c r="Z228" s="13" t="s">
        <v>6</v>
      </c>
      <c r="AA228" s="13" t="s">
        <v>6</v>
      </c>
      <c r="AB228" s="13" t="s">
        <v>6</v>
      </c>
      <c r="AC228" s="13" t="n">
        <f>SUM(Q228:AB228)</f>
        <v>0.0</v>
      </c>
      <c r="AD228" s="14" t="n">
        <f>P228-AC228</f>
        <v>37415.0</v>
      </c>
      <c r="AE228" s="9" t="n">
        <f>IF(AC228&lt;&gt;0,AD228/AC228*100,0)</f>
        <v>0.0</v>
      </c>
      <c r="AF228" s="10" t="s">
        <v>343</v>
      </c>
    </row>
    <row r="229">
      <c r="A229" s="2" t="s">
        <v>291</v>
      </c>
      <c r="B229" s="3" t="s">
        <v>344</v>
      </c>
      <c r="C229" s="10" t="s">
        <v>10</v>
      </c>
      <c r="D229" s="13" t="n">
        <v>0.0</v>
      </c>
      <c r="E229" s="13" t="s">
        <v>6</v>
      </c>
      <c r="F229" s="13" t="s">
        <v>6</v>
      </c>
      <c r="G229" s="13" t="s">
        <v>6</v>
      </c>
      <c r="H229" s="13" t="s">
        <v>6</v>
      </c>
      <c r="I229" s="13" t="s">
        <v>6</v>
      </c>
      <c r="J229" s="13" t="s">
        <v>6</v>
      </c>
      <c r="K229" s="13" t="s">
        <v>6</v>
      </c>
      <c r="L229" s="13" t="s">
        <v>6</v>
      </c>
      <c r="M229" s="13" t="s">
        <v>6</v>
      </c>
      <c r="N229" s="13" t="s">
        <v>6</v>
      </c>
      <c r="O229" s="13" t="s">
        <v>6</v>
      </c>
      <c r="P229" s="13" t="n">
        <f>SUM(D229:O229)</f>
        <v>0.0</v>
      </c>
      <c r="Q229" s="13" t="n">
        <v>2248.0</v>
      </c>
      <c r="R229" s="13" t="s">
        <v>6</v>
      </c>
      <c r="S229" s="13" t="s">
        <v>6</v>
      </c>
      <c r="T229" s="13" t="s">
        <v>6</v>
      </c>
      <c r="U229" s="13" t="s">
        <v>6</v>
      </c>
      <c r="V229" s="13" t="s">
        <v>6</v>
      </c>
      <c r="W229" s="13" t="s">
        <v>6</v>
      </c>
      <c r="X229" s="13" t="s">
        <v>6</v>
      </c>
      <c r="Y229" s="13" t="s">
        <v>6</v>
      </c>
      <c r="Z229" s="13" t="s">
        <v>6</v>
      </c>
      <c r="AA229" s="13" t="s">
        <v>6</v>
      </c>
      <c r="AB229" s="13" t="s">
        <v>6</v>
      </c>
      <c r="AC229" s="13" t="n">
        <f>SUM(Q229:AB229)</f>
        <v>2248.0</v>
      </c>
      <c r="AD229" s="14" t="n">
        <f>P229-AC229</f>
        <v>-2248.0</v>
      </c>
      <c r="AE229" s="9" t="n">
        <f>IF(AC229&lt;&gt;0,AD229/AC229*100,0)</f>
        <v>-100.0</v>
      </c>
      <c r="AF229" s="10" t="s">
        <v>48</v>
      </c>
    </row>
    <row r="230">
      <c r="A230" s="2" t="s">
        <v>291</v>
      </c>
      <c r="B230" s="3" t="s">
        <v>345</v>
      </c>
      <c r="C230" s="10" t="s">
        <v>84</v>
      </c>
      <c r="D230" s="13" t="n">
        <v>21896.0</v>
      </c>
      <c r="E230" s="13" t="s">
        <v>6</v>
      </c>
      <c r="F230" s="13" t="s">
        <v>6</v>
      </c>
      <c r="G230" s="13" t="s">
        <v>6</v>
      </c>
      <c r="H230" s="13" t="s">
        <v>6</v>
      </c>
      <c r="I230" s="13" t="s">
        <v>6</v>
      </c>
      <c r="J230" s="13" t="s">
        <v>6</v>
      </c>
      <c r="K230" s="13" t="s">
        <v>6</v>
      </c>
      <c r="L230" s="13" t="s">
        <v>6</v>
      </c>
      <c r="M230" s="13" t="s">
        <v>6</v>
      </c>
      <c r="N230" s="13" t="s">
        <v>6</v>
      </c>
      <c r="O230" s="13" t="s">
        <v>6</v>
      </c>
      <c r="P230" s="13" t="n">
        <f>SUM(D230:O230)</f>
        <v>21896.0</v>
      </c>
      <c r="Q230" s="13" t="n">
        <v>20865.0</v>
      </c>
      <c r="R230" s="13" t="s">
        <v>6</v>
      </c>
      <c r="S230" s="13" t="s">
        <v>6</v>
      </c>
      <c r="T230" s="13" t="s">
        <v>6</v>
      </c>
      <c r="U230" s="13" t="s">
        <v>6</v>
      </c>
      <c r="V230" s="13" t="s">
        <v>6</v>
      </c>
      <c r="W230" s="13" t="s">
        <v>6</v>
      </c>
      <c r="X230" s="13" t="s">
        <v>6</v>
      </c>
      <c r="Y230" s="13" t="s">
        <v>6</v>
      </c>
      <c r="Z230" s="13" t="s">
        <v>6</v>
      </c>
      <c r="AA230" s="13" t="s">
        <v>6</v>
      </c>
      <c r="AB230" s="13" t="s">
        <v>6</v>
      </c>
      <c r="AC230" s="13" t="n">
        <f>SUM(Q230:AB230)</f>
        <v>20865.0</v>
      </c>
      <c r="AD230" s="14" t="n">
        <f>P230-AC230</f>
        <v>1031.0</v>
      </c>
      <c r="AE230" s="9" t="n">
        <f>IF(AC230&lt;&gt;0,AD230/AC230*100,0)</f>
        <v>4.941289240354661</v>
      </c>
      <c r="AF230" s="10" t="s">
        <v>346</v>
      </c>
    </row>
    <row r="231">
      <c r="A231" s="2" t="s">
        <v>291</v>
      </c>
      <c r="B231" s="3" t="s">
        <v>347</v>
      </c>
      <c r="C231" s="10" t="s">
        <v>84</v>
      </c>
      <c r="D231" s="13" t="n">
        <v>4529.0</v>
      </c>
      <c r="E231" s="13" t="s">
        <v>6</v>
      </c>
      <c r="F231" s="13" t="s">
        <v>6</v>
      </c>
      <c r="G231" s="13" t="s">
        <v>6</v>
      </c>
      <c r="H231" s="13" t="s">
        <v>6</v>
      </c>
      <c r="I231" s="13" t="s">
        <v>6</v>
      </c>
      <c r="J231" s="13" t="s">
        <v>6</v>
      </c>
      <c r="K231" s="13" t="s">
        <v>6</v>
      </c>
      <c r="L231" s="13" t="s">
        <v>6</v>
      </c>
      <c r="M231" s="13" t="s">
        <v>6</v>
      </c>
      <c r="N231" s="13" t="s">
        <v>6</v>
      </c>
      <c r="O231" s="13" t="s">
        <v>6</v>
      </c>
      <c r="P231" s="13" t="n">
        <f>SUM(D231:O231)</f>
        <v>4529.0</v>
      </c>
      <c r="Q231" s="13" t="n">
        <v>4247.0</v>
      </c>
      <c r="R231" s="13" t="s">
        <v>6</v>
      </c>
      <c r="S231" s="13" t="s">
        <v>6</v>
      </c>
      <c r="T231" s="13" t="s">
        <v>6</v>
      </c>
      <c r="U231" s="13" t="s">
        <v>6</v>
      </c>
      <c r="V231" s="13" t="s">
        <v>6</v>
      </c>
      <c r="W231" s="13" t="s">
        <v>6</v>
      </c>
      <c r="X231" s="13" t="s">
        <v>6</v>
      </c>
      <c r="Y231" s="13" t="s">
        <v>6</v>
      </c>
      <c r="Z231" s="13" t="s">
        <v>6</v>
      </c>
      <c r="AA231" s="13" t="s">
        <v>6</v>
      </c>
      <c r="AB231" s="13" t="s">
        <v>6</v>
      </c>
      <c r="AC231" s="13" t="n">
        <f>SUM(Q231:AB231)</f>
        <v>4247.0</v>
      </c>
      <c r="AD231" s="14" t="n">
        <f>P231-AC231</f>
        <v>282.0</v>
      </c>
      <c r="AE231" s="9" t="n">
        <f>IF(AC231&lt;&gt;0,AD231/AC231*100,0)</f>
        <v>6.6399811631740056</v>
      </c>
      <c r="AF231" s="10" t="s">
        <v>67</v>
      </c>
    </row>
    <row r="232">
      <c r="A232" s="2" t="s">
        <v>291</v>
      </c>
      <c r="B232" s="3" t="s">
        <v>348</v>
      </c>
      <c r="C232" s="10" t="s">
        <v>10</v>
      </c>
      <c r="D232" s="13" t="n">
        <v>23803.0</v>
      </c>
      <c r="E232" s="13" t="s">
        <v>6</v>
      </c>
      <c r="F232" s="13" t="s">
        <v>6</v>
      </c>
      <c r="G232" s="13" t="s">
        <v>6</v>
      </c>
      <c r="H232" s="13" t="s">
        <v>6</v>
      </c>
      <c r="I232" s="13" t="s">
        <v>6</v>
      </c>
      <c r="J232" s="13" t="s">
        <v>6</v>
      </c>
      <c r="K232" s="13" t="s">
        <v>6</v>
      </c>
      <c r="L232" s="13" t="s">
        <v>6</v>
      </c>
      <c r="M232" s="13" t="s">
        <v>6</v>
      </c>
      <c r="N232" s="13" t="s">
        <v>6</v>
      </c>
      <c r="O232" s="13" t="s">
        <v>6</v>
      </c>
      <c r="P232" s="13" t="n">
        <f>SUM(D232:O232)</f>
        <v>23803.0</v>
      </c>
      <c r="Q232" s="13" t="n">
        <v>35058.0</v>
      </c>
      <c r="R232" s="13" t="s">
        <v>6</v>
      </c>
      <c r="S232" s="13" t="s">
        <v>6</v>
      </c>
      <c r="T232" s="13" t="s">
        <v>6</v>
      </c>
      <c r="U232" s="13" t="s">
        <v>6</v>
      </c>
      <c r="V232" s="13" t="s">
        <v>6</v>
      </c>
      <c r="W232" s="13" t="s">
        <v>6</v>
      </c>
      <c r="X232" s="13" t="s">
        <v>6</v>
      </c>
      <c r="Y232" s="13" t="s">
        <v>6</v>
      </c>
      <c r="Z232" s="13" t="s">
        <v>6</v>
      </c>
      <c r="AA232" s="13" t="s">
        <v>6</v>
      </c>
      <c r="AB232" s="13" t="s">
        <v>6</v>
      </c>
      <c r="AC232" s="13" t="n">
        <f>SUM(Q232:AB232)</f>
        <v>35058.0</v>
      </c>
      <c r="AD232" s="14" t="n">
        <f>P232-AC232</f>
        <v>-11255.0</v>
      </c>
      <c r="AE232" s="9" t="n">
        <f>IF(AC232&lt;&gt;0,AD232/AC232*100,0)</f>
        <v>-32.10394203890695</v>
      </c>
      <c r="AF232" s="10" t="s">
        <v>343</v>
      </c>
    </row>
    <row r="233">
      <c r="A233" s="2" t="s">
        <v>291</v>
      </c>
      <c r="B233" s="3" t="s">
        <v>349</v>
      </c>
      <c r="C233" s="10" t="s">
        <v>10</v>
      </c>
      <c r="D233" s="13" t="n">
        <v>44396.0</v>
      </c>
      <c r="E233" s="13" t="s">
        <v>6</v>
      </c>
      <c r="F233" s="13" t="s">
        <v>6</v>
      </c>
      <c r="G233" s="13" t="s">
        <v>6</v>
      </c>
      <c r="H233" s="13" t="s">
        <v>6</v>
      </c>
      <c r="I233" s="13" t="s">
        <v>6</v>
      </c>
      <c r="J233" s="13" t="s">
        <v>6</v>
      </c>
      <c r="K233" s="13" t="s">
        <v>6</v>
      </c>
      <c r="L233" s="13" t="s">
        <v>6</v>
      </c>
      <c r="M233" s="13" t="s">
        <v>6</v>
      </c>
      <c r="N233" s="13" t="s">
        <v>6</v>
      </c>
      <c r="O233" s="13" t="s">
        <v>6</v>
      </c>
      <c r="P233" s="13" t="n">
        <f>SUM(D233:O233)</f>
        <v>44396.0</v>
      </c>
      <c r="Q233" s="13" t="n">
        <v>35714.0</v>
      </c>
      <c r="R233" s="13" t="s">
        <v>6</v>
      </c>
      <c r="S233" s="13" t="s">
        <v>6</v>
      </c>
      <c r="T233" s="13" t="s">
        <v>6</v>
      </c>
      <c r="U233" s="13" t="s">
        <v>6</v>
      </c>
      <c r="V233" s="13" t="s">
        <v>6</v>
      </c>
      <c r="W233" s="13" t="s">
        <v>6</v>
      </c>
      <c r="X233" s="13" t="s">
        <v>6</v>
      </c>
      <c r="Y233" s="13" t="s">
        <v>6</v>
      </c>
      <c r="Z233" s="13" t="s">
        <v>6</v>
      </c>
      <c r="AA233" s="13" t="s">
        <v>6</v>
      </c>
      <c r="AB233" s="13" t="s">
        <v>6</v>
      </c>
      <c r="AC233" s="13" t="n">
        <f>SUM(Q233:AB233)</f>
        <v>35714.0</v>
      </c>
      <c r="AD233" s="14" t="n">
        <f>P233-AC233</f>
        <v>8682.0</v>
      </c>
      <c r="AE233" s="9" t="n">
        <f>IF(AC233&lt;&gt;0,AD233/AC233*100,0)</f>
        <v>24.309794478355826</v>
      </c>
      <c r="AF233" s="10" t="s">
        <v>350</v>
      </c>
    </row>
    <row r="234">
      <c r="A234" s="2" t="s">
        <v>351</v>
      </c>
      <c r="B234" s="3" t="s">
        <v>352</v>
      </c>
      <c r="C234" s="10" t="s">
        <v>353</v>
      </c>
      <c r="D234" s="13" t="n">
        <v>306700.0</v>
      </c>
      <c r="E234" s="13" t="s">
        <v>6</v>
      </c>
      <c r="F234" s="13" t="s">
        <v>6</v>
      </c>
      <c r="G234" s="13" t="s">
        <v>6</v>
      </c>
      <c r="H234" s="13" t="s">
        <v>6</v>
      </c>
      <c r="I234" s="13" t="s">
        <v>6</v>
      </c>
      <c r="J234" s="13" t="s">
        <v>6</v>
      </c>
      <c r="K234" s="13" t="s">
        <v>6</v>
      </c>
      <c r="L234" s="13" t="s">
        <v>6</v>
      </c>
      <c r="M234" s="13" t="s">
        <v>6</v>
      </c>
      <c r="N234" s="13" t="s">
        <v>6</v>
      </c>
      <c r="O234" s="13" t="s">
        <v>6</v>
      </c>
      <c r="P234" s="13" t="n">
        <f>SUM(D234:O234)</f>
        <v>306700.0</v>
      </c>
      <c r="Q234" s="13" t="n">
        <v>214700.0</v>
      </c>
      <c r="R234" s="13" t="s">
        <v>6</v>
      </c>
      <c r="S234" s="13" t="s">
        <v>6</v>
      </c>
      <c r="T234" s="13" t="s">
        <v>6</v>
      </c>
      <c r="U234" s="13" t="s">
        <v>6</v>
      </c>
      <c r="V234" s="13" t="s">
        <v>6</v>
      </c>
      <c r="W234" s="13" t="s">
        <v>6</v>
      </c>
      <c r="X234" s="13" t="s">
        <v>6</v>
      </c>
      <c r="Y234" s="13" t="s">
        <v>6</v>
      </c>
      <c r="Z234" s="13" t="s">
        <v>6</v>
      </c>
      <c r="AA234" s="13" t="s">
        <v>6</v>
      </c>
      <c r="AB234" s="13" t="s">
        <v>6</v>
      </c>
      <c r="AC234" s="13" t="n">
        <f>SUM(Q234:AB234)</f>
        <v>214700.0</v>
      </c>
      <c r="AD234" s="14" t="n">
        <f>P234-AC234</f>
        <v>92000.0</v>
      </c>
      <c r="AE234" s="9" t="n">
        <f>IF(AC234&lt;&gt;0,AD234/AC234*100,0)</f>
        <v>42.850489054494645</v>
      </c>
      <c r="AF234" s="10" t="s">
        <v>282</v>
      </c>
    </row>
    <row r="235">
      <c r="A235" s="2" t="s">
        <v>351</v>
      </c>
      <c r="B235" s="3" t="s">
        <v>354</v>
      </c>
      <c r="C235" s="10" t="s">
        <v>160</v>
      </c>
      <c r="D235" s="13" t="n">
        <v>700500.0</v>
      </c>
      <c r="E235" s="13" t="s">
        <v>6</v>
      </c>
      <c r="F235" s="13" t="s">
        <v>6</v>
      </c>
      <c r="G235" s="13" t="s">
        <v>6</v>
      </c>
      <c r="H235" s="13" t="s">
        <v>6</v>
      </c>
      <c r="I235" s="13" t="s">
        <v>6</v>
      </c>
      <c r="J235" s="13" t="s">
        <v>6</v>
      </c>
      <c r="K235" s="13" t="s">
        <v>6</v>
      </c>
      <c r="L235" s="13" t="s">
        <v>6</v>
      </c>
      <c r="M235" s="13" t="s">
        <v>6</v>
      </c>
      <c r="N235" s="13" t="s">
        <v>6</v>
      </c>
      <c r="O235" s="13" t="s">
        <v>6</v>
      </c>
      <c r="P235" s="13" t="n">
        <f>SUM(D235:O235)</f>
        <v>700500.0</v>
      </c>
      <c r="Q235" s="13" t="n">
        <v>710100.0</v>
      </c>
      <c r="R235" s="13" t="s">
        <v>6</v>
      </c>
      <c r="S235" s="13" t="s">
        <v>6</v>
      </c>
      <c r="T235" s="13" t="s">
        <v>6</v>
      </c>
      <c r="U235" s="13" t="s">
        <v>6</v>
      </c>
      <c r="V235" s="13" t="s">
        <v>6</v>
      </c>
      <c r="W235" s="13" t="s">
        <v>6</v>
      </c>
      <c r="X235" s="13" t="s">
        <v>6</v>
      </c>
      <c r="Y235" s="13" t="s">
        <v>6</v>
      </c>
      <c r="Z235" s="13" t="s">
        <v>6</v>
      </c>
      <c r="AA235" s="13" t="s">
        <v>6</v>
      </c>
      <c r="AB235" s="13" t="s">
        <v>6</v>
      </c>
      <c r="AC235" s="13" t="n">
        <f>SUM(Q235:AB235)</f>
        <v>710100.0</v>
      </c>
      <c r="AD235" s="14" t="n">
        <f>P235-AC235</f>
        <v>-9600.0</v>
      </c>
      <c r="AE235" s="9" t="n">
        <f>IF(AC235&lt;&gt;0,AD235/AC235*100,0)</f>
        <v>-1.351922264469793</v>
      </c>
      <c r="AF235" s="10" t="s">
        <v>97</v>
      </c>
    </row>
    <row r="236">
      <c r="A236" s="2" t="s">
        <v>351</v>
      </c>
      <c r="B236" s="3" t="s">
        <v>355</v>
      </c>
      <c r="C236" s="10" t="s">
        <v>160</v>
      </c>
      <c r="D236" s="13" t="n">
        <v>204658.0</v>
      </c>
      <c r="E236" s="13" t="s">
        <v>6</v>
      </c>
      <c r="F236" s="13" t="s">
        <v>6</v>
      </c>
      <c r="G236" s="13" t="s">
        <v>6</v>
      </c>
      <c r="H236" s="13" t="s">
        <v>6</v>
      </c>
      <c r="I236" s="13" t="s">
        <v>6</v>
      </c>
      <c r="J236" s="13" t="s">
        <v>6</v>
      </c>
      <c r="K236" s="13" t="s">
        <v>6</v>
      </c>
      <c r="L236" s="13" t="s">
        <v>6</v>
      </c>
      <c r="M236" s="13" t="s">
        <v>6</v>
      </c>
      <c r="N236" s="13" t="s">
        <v>6</v>
      </c>
      <c r="O236" s="13" t="s">
        <v>6</v>
      </c>
      <c r="P236" s="13" t="n">
        <f>SUM(D236:O236)</f>
        <v>204658.0</v>
      </c>
      <c r="Q236" s="13" t="n">
        <v>240773.0</v>
      </c>
      <c r="R236" s="13" t="s">
        <v>6</v>
      </c>
      <c r="S236" s="13" t="s">
        <v>6</v>
      </c>
      <c r="T236" s="13" t="s">
        <v>6</v>
      </c>
      <c r="U236" s="13" t="s">
        <v>6</v>
      </c>
      <c r="V236" s="13" t="s">
        <v>6</v>
      </c>
      <c r="W236" s="13" t="s">
        <v>6</v>
      </c>
      <c r="X236" s="13" t="s">
        <v>6</v>
      </c>
      <c r="Y236" s="13" t="s">
        <v>6</v>
      </c>
      <c r="Z236" s="13" t="s">
        <v>6</v>
      </c>
      <c r="AA236" s="13" t="s">
        <v>6</v>
      </c>
      <c r="AB236" s="13" t="s">
        <v>6</v>
      </c>
      <c r="AC236" s="13" t="n">
        <f>SUM(Q236:AB236)</f>
        <v>240773.0</v>
      </c>
      <c r="AD236" s="14" t="n">
        <f>P236-AC236</f>
        <v>-36115.0</v>
      </c>
      <c r="AE236" s="9" t="n">
        <f>IF(AC236&lt;&gt;0,AD236/AC236*100,0)</f>
        <v>-14.999605437486762</v>
      </c>
      <c r="AF236" s="10" t="s">
        <v>97</v>
      </c>
    </row>
    <row r="237">
      <c r="A237" s="2" t="s">
        <v>351</v>
      </c>
      <c r="B237" s="3" t="s">
        <v>356</v>
      </c>
      <c r="C237" s="10" t="s">
        <v>25</v>
      </c>
      <c r="D237" s="13" t="n">
        <v>74051.0</v>
      </c>
      <c r="E237" s="13" t="s">
        <v>6</v>
      </c>
      <c r="F237" s="13" t="s">
        <v>6</v>
      </c>
      <c r="G237" s="13" t="s">
        <v>6</v>
      </c>
      <c r="H237" s="13" t="s">
        <v>6</v>
      </c>
      <c r="I237" s="13" t="s">
        <v>6</v>
      </c>
      <c r="J237" s="13" t="s">
        <v>6</v>
      </c>
      <c r="K237" s="13" t="s">
        <v>6</v>
      </c>
      <c r="L237" s="13" t="s">
        <v>6</v>
      </c>
      <c r="M237" s="13" t="s">
        <v>6</v>
      </c>
      <c r="N237" s="13" t="s">
        <v>6</v>
      </c>
      <c r="O237" s="13" t="s">
        <v>6</v>
      </c>
      <c r="P237" s="13" t="n">
        <f>SUM(D237:O237)</f>
        <v>74051.0</v>
      </c>
      <c r="Q237" s="13" t="n">
        <v>103501.0</v>
      </c>
      <c r="R237" s="13" t="s">
        <v>6</v>
      </c>
      <c r="S237" s="13" t="s">
        <v>6</v>
      </c>
      <c r="T237" s="13" t="s">
        <v>6</v>
      </c>
      <c r="U237" s="13" t="s">
        <v>6</v>
      </c>
      <c r="V237" s="13" t="s">
        <v>6</v>
      </c>
      <c r="W237" s="13" t="s">
        <v>6</v>
      </c>
      <c r="X237" s="13" t="s">
        <v>6</v>
      </c>
      <c r="Y237" s="13" t="s">
        <v>6</v>
      </c>
      <c r="Z237" s="13" t="s">
        <v>6</v>
      </c>
      <c r="AA237" s="13" t="s">
        <v>6</v>
      </c>
      <c r="AB237" s="13" t="s">
        <v>6</v>
      </c>
      <c r="AC237" s="13" t="n">
        <f>SUM(Q237:AB237)</f>
        <v>103501.0</v>
      </c>
      <c r="AD237" s="14" t="n">
        <f>P237-AC237</f>
        <v>-29450.0</v>
      </c>
      <c r="AE237" s="9" t="n">
        <f>IF(AC237&lt;&gt;0,AD237/AC237*100,0)</f>
        <v>-28.453831363948172</v>
      </c>
      <c r="AF237" s="10" t="s">
        <v>357</v>
      </c>
    </row>
    <row r="238">
      <c r="A238" s="2" t="s">
        <v>351</v>
      </c>
      <c r="B238" s="3" t="s">
        <v>358</v>
      </c>
      <c r="C238" s="10" t="s">
        <v>28</v>
      </c>
      <c r="D238" s="13" t="n">
        <v>458009.0</v>
      </c>
      <c r="E238" s="13" t="s">
        <v>6</v>
      </c>
      <c r="F238" s="13" t="s">
        <v>6</v>
      </c>
      <c r="G238" s="13" t="s">
        <v>6</v>
      </c>
      <c r="H238" s="13" t="s">
        <v>6</v>
      </c>
      <c r="I238" s="13" t="s">
        <v>6</v>
      </c>
      <c r="J238" s="13" t="s">
        <v>6</v>
      </c>
      <c r="K238" s="13" t="s">
        <v>6</v>
      </c>
      <c r="L238" s="13" t="s">
        <v>6</v>
      </c>
      <c r="M238" s="13" t="s">
        <v>6</v>
      </c>
      <c r="N238" s="13" t="s">
        <v>6</v>
      </c>
      <c r="O238" s="13" t="s">
        <v>6</v>
      </c>
      <c r="P238" s="13" t="n">
        <f>SUM(D238:O238)</f>
        <v>458009.0</v>
      </c>
      <c r="Q238" s="13" t="n">
        <v>509671.0</v>
      </c>
      <c r="R238" s="13" t="s">
        <v>6</v>
      </c>
      <c r="S238" s="13" t="s">
        <v>6</v>
      </c>
      <c r="T238" s="13" t="s">
        <v>6</v>
      </c>
      <c r="U238" s="13" t="s">
        <v>6</v>
      </c>
      <c r="V238" s="13" t="s">
        <v>6</v>
      </c>
      <c r="W238" s="13" t="s">
        <v>6</v>
      </c>
      <c r="X238" s="13" t="s">
        <v>6</v>
      </c>
      <c r="Y238" s="13" t="s">
        <v>6</v>
      </c>
      <c r="Z238" s="13" t="s">
        <v>6</v>
      </c>
      <c r="AA238" s="13" t="s">
        <v>6</v>
      </c>
      <c r="AB238" s="13" t="s">
        <v>6</v>
      </c>
      <c r="AC238" s="13" t="n">
        <f>SUM(Q238:AB238)</f>
        <v>509671.0</v>
      </c>
      <c r="AD238" s="14" t="n">
        <f>P238-AC238</f>
        <v>-51662.0</v>
      </c>
      <c r="AE238" s="9" t="n">
        <f>IF(AC238&lt;&gt;0,AD238/AC238*100,0)</f>
        <v>-10.136342856470154</v>
      </c>
      <c r="AF238" s="10" t="s">
        <v>67</v>
      </c>
    </row>
    <row r="239">
      <c r="A239" s="2" t="s">
        <v>351</v>
      </c>
      <c r="B239" s="3" t="s">
        <v>359</v>
      </c>
      <c r="C239" s="10" t="s">
        <v>43</v>
      </c>
      <c r="D239" s="13" t="n">
        <v>26960.0</v>
      </c>
      <c r="E239" s="13" t="s">
        <v>6</v>
      </c>
      <c r="F239" s="13" t="s">
        <v>6</v>
      </c>
      <c r="G239" s="13" t="s">
        <v>6</v>
      </c>
      <c r="H239" s="13" t="s">
        <v>6</v>
      </c>
      <c r="I239" s="13" t="s">
        <v>6</v>
      </c>
      <c r="J239" s="13" t="s">
        <v>6</v>
      </c>
      <c r="K239" s="13" t="s">
        <v>6</v>
      </c>
      <c r="L239" s="13" t="s">
        <v>6</v>
      </c>
      <c r="M239" s="13" t="s">
        <v>6</v>
      </c>
      <c r="N239" s="13" t="s">
        <v>6</v>
      </c>
      <c r="O239" s="13" t="s">
        <v>6</v>
      </c>
      <c r="P239" s="13" t="n">
        <f>SUM(D239:O239)</f>
        <v>26960.0</v>
      </c>
      <c r="Q239" s="13" t="n">
        <v>23280.0</v>
      </c>
      <c r="R239" s="13" t="s">
        <v>6</v>
      </c>
      <c r="S239" s="13" t="s">
        <v>6</v>
      </c>
      <c r="T239" s="13" t="s">
        <v>6</v>
      </c>
      <c r="U239" s="13" t="s">
        <v>6</v>
      </c>
      <c r="V239" s="13" t="s">
        <v>6</v>
      </c>
      <c r="W239" s="13" t="s">
        <v>6</v>
      </c>
      <c r="X239" s="13" t="s">
        <v>6</v>
      </c>
      <c r="Y239" s="13" t="s">
        <v>6</v>
      </c>
      <c r="Z239" s="13" t="s">
        <v>6</v>
      </c>
      <c r="AA239" s="13" t="s">
        <v>6</v>
      </c>
      <c r="AB239" s="13" t="s">
        <v>6</v>
      </c>
      <c r="AC239" s="13" t="n">
        <f>SUM(Q239:AB239)</f>
        <v>23280.0</v>
      </c>
      <c r="AD239" s="14" t="n">
        <f>P239-AC239</f>
        <v>3680.0</v>
      </c>
      <c r="AE239" s="9" t="n">
        <f>IF(AC239&lt;&gt;0,AD239/AC239*100,0)</f>
        <v>15.807560137457044</v>
      </c>
      <c r="AF239" s="10" t="s">
        <v>85</v>
      </c>
    </row>
    <row r="240">
      <c r="A240" s="2" t="s">
        <v>351</v>
      </c>
      <c r="B240" s="3" t="s">
        <v>360</v>
      </c>
      <c r="C240" s="10" t="s">
        <v>43</v>
      </c>
      <c r="D240" s="13" t="n">
        <v>140500.0</v>
      </c>
      <c r="E240" s="13" t="s">
        <v>6</v>
      </c>
      <c r="F240" s="13" t="s">
        <v>6</v>
      </c>
      <c r="G240" s="13" t="s">
        <v>6</v>
      </c>
      <c r="H240" s="13" t="s">
        <v>6</v>
      </c>
      <c r="I240" s="13" t="s">
        <v>6</v>
      </c>
      <c r="J240" s="13" t="s">
        <v>6</v>
      </c>
      <c r="K240" s="13" t="s">
        <v>6</v>
      </c>
      <c r="L240" s="13" t="s">
        <v>6</v>
      </c>
      <c r="M240" s="13" t="s">
        <v>6</v>
      </c>
      <c r="N240" s="13" t="s">
        <v>6</v>
      </c>
      <c r="O240" s="13" t="s">
        <v>6</v>
      </c>
      <c r="P240" s="13" t="n">
        <f>SUM(D240:O240)</f>
        <v>140500.0</v>
      </c>
      <c r="Q240" s="13" t="n">
        <v>72900.0</v>
      </c>
      <c r="R240" s="13" t="s">
        <v>6</v>
      </c>
      <c r="S240" s="13" t="s">
        <v>6</v>
      </c>
      <c r="T240" s="13" t="s">
        <v>6</v>
      </c>
      <c r="U240" s="13" t="s">
        <v>6</v>
      </c>
      <c r="V240" s="13" t="s">
        <v>6</v>
      </c>
      <c r="W240" s="13" t="s">
        <v>6</v>
      </c>
      <c r="X240" s="13" t="s">
        <v>6</v>
      </c>
      <c r="Y240" s="13" t="s">
        <v>6</v>
      </c>
      <c r="Z240" s="13" t="s">
        <v>6</v>
      </c>
      <c r="AA240" s="13" t="s">
        <v>6</v>
      </c>
      <c r="AB240" s="13" t="s">
        <v>6</v>
      </c>
      <c r="AC240" s="13" t="n">
        <f>SUM(Q240:AB240)</f>
        <v>72900.0</v>
      </c>
      <c r="AD240" s="14" t="n">
        <f>P240-AC240</f>
        <v>67600.0</v>
      </c>
      <c r="AE240" s="9" t="n">
        <f>IF(AC240&lt;&gt;0,AD240/AC240*100,0)</f>
        <v>92.72976680384087</v>
      </c>
      <c r="AF240" s="10" t="s">
        <v>239</v>
      </c>
    </row>
    <row r="241">
      <c r="A241" s="2" t="s">
        <v>351</v>
      </c>
      <c r="B241" s="3" t="s">
        <v>361</v>
      </c>
      <c r="C241" s="10" t="s">
        <v>84</v>
      </c>
      <c r="D241" s="13" t="n">
        <v>1695.0</v>
      </c>
      <c r="E241" s="13" t="s">
        <v>6</v>
      </c>
      <c r="F241" s="13" t="s">
        <v>6</v>
      </c>
      <c r="G241" s="13" t="s">
        <v>6</v>
      </c>
      <c r="H241" s="13" t="s">
        <v>6</v>
      </c>
      <c r="I241" s="13" t="s">
        <v>6</v>
      </c>
      <c r="J241" s="13" t="s">
        <v>6</v>
      </c>
      <c r="K241" s="13" t="s">
        <v>6</v>
      </c>
      <c r="L241" s="13" t="s">
        <v>6</v>
      </c>
      <c r="M241" s="13" t="s">
        <v>6</v>
      </c>
      <c r="N241" s="13" t="s">
        <v>6</v>
      </c>
      <c r="O241" s="13" t="s">
        <v>6</v>
      </c>
      <c r="P241" s="13" t="n">
        <f>SUM(D241:O241)</f>
        <v>1695.0</v>
      </c>
      <c r="Q241" s="13" t="n">
        <v>2075.0</v>
      </c>
      <c r="R241" s="13" t="s">
        <v>6</v>
      </c>
      <c r="S241" s="13" t="s">
        <v>6</v>
      </c>
      <c r="T241" s="13" t="s">
        <v>6</v>
      </c>
      <c r="U241" s="13" t="s">
        <v>6</v>
      </c>
      <c r="V241" s="13" t="s">
        <v>6</v>
      </c>
      <c r="W241" s="13" t="s">
        <v>6</v>
      </c>
      <c r="X241" s="13" t="s">
        <v>6</v>
      </c>
      <c r="Y241" s="13" t="s">
        <v>6</v>
      </c>
      <c r="Z241" s="13" t="s">
        <v>6</v>
      </c>
      <c r="AA241" s="13" t="s">
        <v>6</v>
      </c>
      <c r="AB241" s="13" t="s">
        <v>6</v>
      </c>
      <c r="AC241" s="13" t="n">
        <f>SUM(Q241:AB241)</f>
        <v>2075.0</v>
      </c>
      <c r="AD241" s="14" t="n">
        <f>P241-AC241</f>
        <v>-380.0</v>
      </c>
      <c r="AE241" s="9" t="n">
        <f>IF(AC241&lt;&gt;0,AD241/AC241*100,0)</f>
        <v>-18.313253012048193</v>
      </c>
      <c r="AF241" s="10" t="s">
        <v>362</v>
      </c>
    </row>
    <row r="242">
      <c r="A242" s="2" t="s">
        <v>351</v>
      </c>
      <c r="B242" s="3" t="s">
        <v>363</v>
      </c>
      <c r="C242" s="10" t="s">
        <v>84</v>
      </c>
      <c r="D242" s="13" t="n">
        <v>14186.0</v>
      </c>
      <c r="E242" s="13" t="s">
        <v>6</v>
      </c>
      <c r="F242" s="13" t="s">
        <v>6</v>
      </c>
      <c r="G242" s="13" t="s">
        <v>6</v>
      </c>
      <c r="H242" s="13" t="s">
        <v>6</v>
      </c>
      <c r="I242" s="13" t="s">
        <v>6</v>
      </c>
      <c r="J242" s="13" t="s">
        <v>6</v>
      </c>
      <c r="K242" s="13" t="s">
        <v>6</v>
      </c>
      <c r="L242" s="13" t="s">
        <v>6</v>
      </c>
      <c r="M242" s="13" t="s">
        <v>6</v>
      </c>
      <c r="N242" s="13" t="s">
        <v>6</v>
      </c>
      <c r="O242" s="13" t="s">
        <v>6</v>
      </c>
      <c r="P242" s="13" t="n">
        <f>SUM(D242:O242)</f>
        <v>14186.0</v>
      </c>
      <c r="Q242" s="13" t="n">
        <v>13558.0</v>
      </c>
      <c r="R242" s="13" t="s">
        <v>6</v>
      </c>
      <c r="S242" s="13" t="s">
        <v>6</v>
      </c>
      <c r="T242" s="13" t="s">
        <v>6</v>
      </c>
      <c r="U242" s="13" t="s">
        <v>6</v>
      </c>
      <c r="V242" s="13" t="s">
        <v>6</v>
      </c>
      <c r="W242" s="13" t="s">
        <v>6</v>
      </c>
      <c r="X242" s="13" t="s">
        <v>6</v>
      </c>
      <c r="Y242" s="13" t="s">
        <v>6</v>
      </c>
      <c r="Z242" s="13" t="s">
        <v>6</v>
      </c>
      <c r="AA242" s="13" t="s">
        <v>6</v>
      </c>
      <c r="AB242" s="13" t="s">
        <v>6</v>
      </c>
      <c r="AC242" s="13" t="n">
        <f>SUM(Q242:AB242)</f>
        <v>13558.0</v>
      </c>
      <c r="AD242" s="14" t="n">
        <f>P242-AC242</f>
        <v>628.0</v>
      </c>
      <c r="AE242" s="9" t="n">
        <f>IF(AC242&lt;&gt;0,AD242/AC242*100,0)</f>
        <v>4.631951615282491</v>
      </c>
      <c r="AF242" s="10" t="s">
        <v>364</v>
      </c>
    </row>
    <row r="243">
      <c r="A243" s="2" t="s">
        <v>351</v>
      </c>
      <c r="B243" s="3" t="s">
        <v>365</v>
      </c>
      <c r="C243" s="10" t="s">
        <v>155</v>
      </c>
      <c r="D243" s="13" t="n">
        <v>94810.0</v>
      </c>
      <c r="E243" s="13" t="s">
        <v>6</v>
      </c>
      <c r="F243" s="13" t="s">
        <v>6</v>
      </c>
      <c r="G243" s="13" t="s">
        <v>6</v>
      </c>
      <c r="H243" s="13" t="s">
        <v>6</v>
      </c>
      <c r="I243" s="13" t="s">
        <v>6</v>
      </c>
      <c r="J243" s="13" t="s">
        <v>6</v>
      </c>
      <c r="K243" s="13" t="s">
        <v>6</v>
      </c>
      <c r="L243" s="13" t="s">
        <v>6</v>
      </c>
      <c r="M243" s="13" t="s">
        <v>6</v>
      </c>
      <c r="N243" s="13" t="s">
        <v>6</v>
      </c>
      <c r="O243" s="13" t="s">
        <v>6</v>
      </c>
      <c r="P243" s="13" t="n">
        <f>SUM(D243:O243)</f>
        <v>94810.0</v>
      </c>
      <c r="Q243" s="13" t="n">
        <v>86463.0</v>
      </c>
      <c r="R243" s="13" t="s">
        <v>6</v>
      </c>
      <c r="S243" s="13" t="s">
        <v>6</v>
      </c>
      <c r="T243" s="13" t="s">
        <v>6</v>
      </c>
      <c r="U243" s="13" t="s">
        <v>6</v>
      </c>
      <c r="V243" s="13" t="s">
        <v>6</v>
      </c>
      <c r="W243" s="13" t="s">
        <v>6</v>
      </c>
      <c r="X243" s="13" t="s">
        <v>6</v>
      </c>
      <c r="Y243" s="13" t="s">
        <v>6</v>
      </c>
      <c r="Z243" s="13" t="s">
        <v>6</v>
      </c>
      <c r="AA243" s="13" t="s">
        <v>6</v>
      </c>
      <c r="AB243" s="13" t="s">
        <v>6</v>
      </c>
      <c r="AC243" s="13" t="n">
        <f>SUM(Q243:AB243)</f>
        <v>86463.0</v>
      </c>
      <c r="AD243" s="14" t="n">
        <f>P243-AC243</f>
        <v>8347.0</v>
      </c>
      <c r="AE243" s="9" t="n">
        <f>IF(AC243&lt;&gt;0,AD243/AC243*100,0)</f>
        <v>9.653840371025757</v>
      </c>
      <c r="AF243" s="10" t="s">
        <v>234</v>
      </c>
    </row>
    <row r="244">
      <c r="A244" s="2" t="s">
        <v>366</v>
      </c>
      <c r="B244" s="3" t="s">
        <v>367</v>
      </c>
      <c r="C244" s="10" t="s">
        <v>31</v>
      </c>
      <c r="D244" s="13" t="n">
        <v>25100.0</v>
      </c>
      <c r="E244" s="13" t="s">
        <v>6</v>
      </c>
      <c r="F244" s="13" t="s">
        <v>6</v>
      </c>
      <c r="G244" s="13" t="s">
        <v>6</v>
      </c>
      <c r="H244" s="13" t="s">
        <v>6</v>
      </c>
      <c r="I244" s="13" t="s">
        <v>6</v>
      </c>
      <c r="J244" s="13" t="s">
        <v>6</v>
      </c>
      <c r="K244" s="13" t="s">
        <v>6</v>
      </c>
      <c r="L244" s="13" t="s">
        <v>6</v>
      </c>
      <c r="M244" s="13" t="s">
        <v>6</v>
      </c>
      <c r="N244" s="13" t="s">
        <v>6</v>
      </c>
      <c r="O244" s="13" t="s">
        <v>6</v>
      </c>
      <c r="P244" s="13" t="n">
        <f>SUM(D244:O244)</f>
        <v>25100.0</v>
      </c>
      <c r="Q244" s="13" t="n">
        <v>19006.0</v>
      </c>
      <c r="R244" s="13" t="s">
        <v>6</v>
      </c>
      <c r="S244" s="13" t="s">
        <v>6</v>
      </c>
      <c r="T244" s="13" t="s">
        <v>6</v>
      </c>
      <c r="U244" s="13" t="s">
        <v>6</v>
      </c>
      <c r="V244" s="13" t="s">
        <v>6</v>
      </c>
      <c r="W244" s="13" t="s">
        <v>6</v>
      </c>
      <c r="X244" s="13" t="s">
        <v>6</v>
      </c>
      <c r="Y244" s="13" t="s">
        <v>6</v>
      </c>
      <c r="Z244" s="13" t="s">
        <v>6</v>
      </c>
      <c r="AA244" s="13" t="s">
        <v>6</v>
      </c>
      <c r="AB244" s="13" t="s">
        <v>6</v>
      </c>
      <c r="AC244" s="13" t="n">
        <f>SUM(Q244:AB244)</f>
        <v>19006.0</v>
      </c>
      <c r="AD244" s="14" t="n">
        <f>P244-AC244</f>
        <v>6094.0</v>
      </c>
      <c r="AE244" s="9" t="n">
        <f>IF(AC244&lt;&gt;0,AD244/AC244*100,0)</f>
        <v>32.06355887614438</v>
      </c>
      <c r="AF244" s="10" t="s">
        <v>48</v>
      </c>
    </row>
    <row r="245">
      <c r="A245" s="2" t="s">
        <v>366</v>
      </c>
      <c r="B245" s="3" t="s">
        <v>368</v>
      </c>
      <c r="C245" s="10" t="s">
        <v>25</v>
      </c>
      <c r="D245" s="13" t="n">
        <v>42934.0</v>
      </c>
      <c r="E245" s="13" t="s">
        <v>6</v>
      </c>
      <c r="F245" s="13" t="s">
        <v>6</v>
      </c>
      <c r="G245" s="13" t="s">
        <v>6</v>
      </c>
      <c r="H245" s="13" t="s">
        <v>6</v>
      </c>
      <c r="I245" s="13" t="s">
        <v>6</v>
      </c>
      <c r="J245" s="13" t="s">
        <v>6</v>
      </c>
      <c r="K245" s="13" t="s">
        <v>6</v>
      </c>
      <c r="L245" s="13" t="s">
        <v>6</v>
      </c>
      <c r="M245" s="13" t="s">
        <v>6</v>
      </c>
      <c r="N245" s="13" t="s">
        <v>6</v>
      </c>
      <c r="O245" s="13" t="s">
        <v>6</v>
      </c>
      <c r="P245" s="13" t="n">
        <f>SUM(D245:O245)</f>
        <v>42934.0</v>
      </c>
      <c r="Q245" s="13" t="n">
        <v>39567.0</v>
      </c>
      <c r="R245" s="13" t="s">
        <v>6</v>
      </c>
      <c r="S245" s="13" t="s">
        <v>6</v>
      </c>
      <c r="T245" s="13" t="s">
        <v>6</v>
      </c>
      <c r="U245" s="13" t="s">
        <v>6</v>
      </c>
      <c r="V245" s="13" t="s">
        <v>6</v>
      </c>
      <c r="W245" s="13" t="s">
        <v>6</v>
      </c>
      <c r="X245" s="13" t="s">
        <v>6</v>
      </c>
      <c r="Y245" s="13" t="s">
        <v>6</v>
      </c>
      <c r="Z245" s="13" t="s">
        <v>6</v>
      </c>
      <c r="AA245" s="13" t="s">
        <v>6</v>
      </c>
      <c r="AB245" s="13" t="s">
        <v>6</v>
      </c>
      <c r="AC245" s="13" t="n">
        <f>SUM(Q245:AB245)</f>
        <v>39567.0</v>
      </c>
      <c r="AD245" s="14" t="n">
        <f>P245-AC245</f>
        <v>3367.0</v>
      </c>
      <c r="AE245" s="9" t="n">
        <f>IF(AC245&lt;&gt;0,AD245/AC245*100,0)</f>
        <v>8.509616599691663</v>
      </c>
      <c r="AF245" s="10" t="s">
        <v>48</v>
      </c>
    </row>
    <row r="246">
      <c r="A246" s="2" t="s">
        <v>366</v>
      </c>
      <c r="B246" s="3" t="s">
        <v>369</v>
      </c>
      <c r="C246" s="10" t="s">
        <v>10</v>
      </c>
      <c r="D246" s="13" t="n">
        <v>127997.0</v>
      </c>
      <c r="E246" s="13" t="s">
        <v>6</v>
      </c>
      <c r="F246" s="13" t="s">
        <v>6</v>
      </c>
      <c r="G246" s="13" t="s">
        <v>6</v>
      </c>
      <c r="H246" s="13" t="s">
        <v>6</v>
      </c>
      <c r="I246" s="13" t="s">
        <v>6</v>
      </c>
      <c r="J246" s="13" t="s">
        <v>6</v>
      </c>
      <c r="K246" s="13" t="s">
        <v>6</v>
      </c>
      <c r="L246" s="13" t="s">
        <v>6</v>
      </c>
      <c r="M246" s="13" t="s">
        <v>6</v>
      </c>
      <c r="N246" s="13" t="s">
        <v>6</v>
      </c>
      <c r="O246" s="13" t="s">
        <v>6</v>
      </c>
      <c r="P246" s="13" t="n">
        <f>SUM(D246:O246)</f>
        <v>127997.0</v>
      </c>
      <c r="Q246" s="13" t="n">
        <v>140058.0</v>
      </c>
      <c r="R246" s="13" t="s">
        <v>6</v>
      </c>
      <c r="S246" s="13" t="s">
        <v>6</v>
      </c>
      <c r="T246" s="13" t="s">
        <v>6</v>
      </c>
      <c r="U246" s="13" t="s">
        <v>6</v>
      </c>
      <c r="V246" s="13" t="s">
        <v>6</v>
      </c>
      <c r="W246" s="13" t="s">
        <v>6</v>
      </c>
      <c r="X246" s="13" t="s">
        <v>6</v>
      </c>
      <c r="Y246" s="13" t="s">
        <v>6</v>
      </c>
      <c r="Z246" s="13" t="s">
        <v>6</v>
      </c>
      <c r="AA246" s="13" t="s">
        <v>6</v>
      </c>
      <c r="AB246" s="13" t="s">
        <v>6</v>
      </c>
      <c r="AC246" s="13" t="n">
        <f>SUM(Q246:AB246)</f>
        <v>140058.0</v>
      </c>
      <c r="AD246" s="14" t="n">
        <f>P246-AC246</f>
        <v>-12061.0</v>
      </c>
      <c r="AE246" s="9" t="n">
        <f>IF(AC246&lt;&gt;0,AD246/AC246*100,0)</f>
        <v>-8.61143240657442</v>
      </c>
      <c r="AF246" s="10" t="s">
        <v>308</v>
      </c>
    </row>
    <row r="247">
      <c r="A247" s="2" t="s">
        <v>366</v>
      </c>
      <c r="B247" s="3" t="s">
        <v>370</v>
      </c>
      <c r="C247" s="10" t="s">
        <v>10</v>
      </c>
      <c r="D247" s="13" t="n">
        <v>31653.0</v>
      </c>
      <c r="E247" s="13" t="s">
        <v>6</v>
      </c>
      <c r="F247" s="13" t="s">
        <v>6</v>
      </c>
      <c r="G247" s="13" t="s">
        <v>6</v>
      </c>
      <c r="H247" s="13" t="s">
        <v>6</v>
      </c>
      <c r="I247" s="13" t="s">
        <v>6</v>
      </c>
      <c r="J247" s="13" t="s">
        <v>6</v>
      </c>
      <c r="K247" s="13" t="s">
        <v>6</v>
      </c>
      <c r="L247" s="13" t="s">
        <v>6</v>
      </c>
      <c r="M247" s="13" t="s">
        <v>6</v>
      </c>
      <c r="N247" s="13" t="s">
        <v>6</v>
      </c>
      <c r="O247" s="13" t="s">
        <v>6</v>
      </c>
      <c r="P247" s="13" t="n">
        <f>SUM(D247:O247)</f>
        <v>31653.0</v>
      </c>
      <c r="Q247" s="13" t="n">
        <v>20383.0</v>
      </c>
      <c r="R247" s="13" t="s">
        <v>6</v>
      </c>
      <c r="S247" s="13" t="s">
        <v>6</v>
      </c>
      <c r="T247" s="13" t="s">
        <v>6</v>
      </c>
      <c r="U247" s="13" t="s">
        <v>6</v>
      </c>
      <c r="V247" s="13" t="s">
        <v>6</v>
      </c>
      <c r="W247" s="13" t="s">
        <v>6</v>
      </c>
      <c r="X247" s="13" t="s">
        <v>6</v>
      </c>
      <c r="Y247" s="13" t="s">
        <v>6</v>
      </c>
      <c r="Z247" s="13" t="s">
        <v>6</v>
      </c>
      <c r="AA247" s="13" t="s">
        <v>6</v>
      </c>
      <c r="AB247" s="13" t="s">
        <v>6</v>
      </c>
      <c r="AC247" s="13" t="n">
        <f>SUM(Q247:AB247)</f>
        <v>20383.0</v>
      </c>
      <c r="AD247" s="14" t="n">
        <f>P247-AC247</f>
        <v>11270.0</v>
      </c>
      <c r="AE247" s="9" t="n">
        <f>IF(AC247&lt;&gt;0,AD247/AC247*100,0)</f>
        <v>55.29117401756366</v>
      </c>
      <c r="AF247" s="10" t="s">
        <v>371</v>
      </c>
    </row>
    <row r="248">
      <c r="A248" s="2" t="s">
        <v>366</v>
      </c>
      <c r="B248" s="3" t="s">
        <v>372</v>
      </c>
      <c r="C248" s="10" t="s">
        <v>10</v>
      </c>
      <c r="D248" s="13" t="n">
        <v>244659.0</v>
      </c>
      <c r="E248" s="13" t="s">
        <v>6</v>
      </c>
      <c r="F248" s="13" t="s">
        <v>6</v>
      </c>
      <c r="G248" s="13" t="s">
        <v>6</v>
      </c>
      <c r="H248" s="13" t="s">
        <v>6</v>
      </c>
      <c r="I248" s="13" t="s">
        <v>6</v>
      </c>
      <c r="J248" s="13" t="s">
        <v>6</v>
      </c>
      <c r="K248" s="13" t="s">
        <v>6</v>
      </c>
      <c r="L248" s="13" t="s">
        <v>6</v>
      </c>
      <c r="M248" s="13" t="s">
        <v>6</v>
      </c>
      <c r="N248" s="13" t="s">
        <v>6</v>
      </c>
      <c r="O248" s="13" t="s">
        <v>6</v>
      </c>
      <c r="P248" s="13" t="n">
        <f>SUM(D248:O248)</f>
        <v>244659.0</v>
      </c>
      <c r="Q248" s="13" t="n">
        <v>247859.0</v>
      </c>
      <c r="R248" s="13" t="s">
        <v>6</v>
      </c>
      <c r="S248" s="13" t="s">
        <v>6</v>
      </c>
      <c r="T248" s="13" t="s">
        <v>6</v>
      </c>
      <c r="U248" s="13" t="s">
        <v>6</v>
      </c>
      <c r="V248" s="13" t="s">
        <v>6</v>
      </c>
      <c r="W248" s="13" t="s">
        <v>6</v>
      </c>
      <c r="X248" s="13" t="s">
        <v>6</v>
      </c>
      <c r="Y248" s="13" t="s">
        <v>6</v>
      </c>
      <c r="Z248" s="13" t="s">
        <v>6</v>
      </c>
      <c r="AA248" s="13" t="s">
        <v>6</v>
      </c>
      <c r="AB248" s="13" t="s">
        <v>6</v>
      </c>
      <c r="AC248" s="13" t="n">
        <f>SUM(Q248:AB248)</f>
        <v>247859.0</v>
      </c>
      <c r="AD248" s="14" t="n">
        <f>P248-AC248</f>
        <v>-3200.0</v>
      </c>
      <c r="AE248" s="9" t="n">
        <f>IF(AC248&lt;&gt;0,AD248/AC248*100,0)</f>
        <v>-1.291056608797744</v>
      </c>
      <c r="AF248" s="10" t="s">
        <v>373</v>
      </c>
    </row>
    <row r="249">
      <c r="A249" s="2" t="s">
        <v>366</v>
      </c>
      <c r="B249" s="3" t="s">
        <v>374</v>
      </c>
      <c r="C249" s="10" t="s">
        <v>10</v>
      </c>
      <c r="D249" s="13" t="n">
        <v>139202.0</v>
      </c>
      <c r="E249" s="13" t="s">
        <v>6</v>
      </c>
      <c r="F249" s="13" t="s">
        <v>6</v>
      </c>
      <c r="G249" s="13" t="s">
        <v>6</v>
      </c>
      <c r="H249" s="13" t="s">
        <v>6</v>
      </c>
      <c r="I249" s="13" t="s">
        <v>6</v>
      </c>
      <c r="J249" s="13" t="s">
        <v>6</v>
      </c>
      <c r="K249" s="13" t="s">
        <v>6</v>
      </c>
      <c r="L249" s="13" t="s">
        <v>6</v>
      </c>
      <c r="M249" s="13" t="s">
        <v>6</v>
      </c>
      <c r="N249" s="13" t="s">
        <v>6</v>
      </c>
      <c r="O249" s="13" t="s">
        <v>6</v>
      </c>
      <c r="P249" s="13" t="n">
        <f>SUM(D249:O249)</f>
        <v>139202.0</v>
      </c>
      <c r="Q249" s="13" t="n">
        <v>143171.0</v>
      </c>
      <c r="R249" s="13" t="s">
        <v>6</v>
      </c>
      <c r="S249" s="13" t="s">
        <v>6</v>
      </c>
      <c r="T249" s="13" t="s">
        <v>6</v>
      </c>
      <c r="U249" s="13" t="s">
        <v>6</v>
      </c>
      <c r="V249" s="13" t="s">
        <v>6</v>
      </c>
      <c r="W249" s="13" t="s">
        <v>6</v>
      </c>
      <c r="X249" s="13" t="s">
        <v>6</v>
      </c>
      <c r="Y249" s="13" t="s">
        <v>6</v>
      </c>
      <c r="Z249" s="13" t="s">
        <v>6</v>
      </c>
      <c r="AA249" s="13" t="s">
        <v>6</v>
      </c>
      <c r="AB249" s="13" t="s">
        <v>6</v>
      </c>
      <c r="AC249" s="13" t="n">
        <f>SUM(Q249:AB249)</f>
        <v>143171.0</v>
      </c>
      <c r="AD249" s="14" t="n">
        <f>P249-AC249</f>
        <v>-3969.0</v>
      </c>
      <c r="AE249" s="9" t="n">
        <f>IF(AC249&lt;&gt;0,AD249/AC249*100,0)</f>
        <v>-2.7722094558255512</v>
      </c>
      <c r="AF249" s="10" t="s">
        <v>375</v>
      </c>
    </row>
    <row r="250">
      <c r="A250" s="2" t="s">
        <v>366</v>
      </c>
      <c r="B250" s="3" t="s">
        <v>376</v>
      </c>
      <c r="C250" s="10" t="s">
        <v>10</v>
      </c>
      <c r="D250" s="13" t="n">
        <v>65436.0</v>
      </c>
      <c r="E250" s="13" t="s">
        <v>6</v>
      </c>
      <c r="F250" s="13" t="s">
        <v>6</v>
      </c>
      <c r="G250" s="13" t="s">
        <v>6</v>
      </c>
      <c r="H250" s="13" t="s">
        <v>6</v>
      </c>
      <c r="I250" s="13" t="s">
        <v>6</v>
      </c>
      <c r="J250" s="13" t="s">
        <v>6</v>
      </c>
      <c r="K250" s="13" t="s">
        <v>6</v>
      </c>
      <c r="L250" s="13" t="s">
        <v>6</v>
      </c>
      <c r="M250" s="13" t="s">
        <v>6</v>
      </c>
      <c r="N250" s="13" t="s">
        <v>6</v>
      </c>
      <c r="O250" s="13" t="s">
        <v>6</v>
      </c>
      <c r="P250" s="13" t="n">
        <f>SUM(D250:O250)</f>
        <v>65436.0</v>
      </c>
      <c r="Q250" s="13" t="n">
        <v>71909.0</v>
      </c>
      <c r="R250" s="13" t="s">
        <v>6</v>
      </c>
      <c r="S250" s="13" t="s">
        <v>6</v>
      </c>
      <c r="T250" s="13" t="s">
        <v>6</v>
      </c>
      <c r="U250" s="13" t="s">
        <v>6</v>
      </c>
      <c r="V250" s="13" t="s">
        <v>6</v>
      </c>
      <c r="W250" s="13" t="s">
        <v>6</v>
      </c>
      <c r="X250" s="13" t="s">
        <v>6</v>
      </c>
      <c r="Y250" s="13" t="s">
        <v>6</v>
      </c>
      <c r="Z250" s="13" t="s">
        <v>6</v>
      </c>
      <c r="AA250" s="13" t="s">
        <v>6</v>
      </c>
      <c r="AB250" s="13" t="s">
        <v>6</v>
      </c>
      <c r="AC250" s="13" t="n">
        <f>SUM(Q250:AB250)</f>
        <v>71909.0</v>
      </c>
      <c r="AD250" s="14" t="n">
        <f>P250-AC250</f>
        <v>-6473.0</v>
      </c>
      <c r="AE250" s="9" t="n">
        <f>IF(AC250&lt;&gt;0,AD250/AC250*100,0)</f>
        <v>-9.00165486934876</v>
      </c>
      <c r="AF250" s="10" t="s">
        <v>339</v>
      </c>
    </row>
    <row r="251">
      <c r="A251" s="2" t="s">
        <v>366</v>
      </c>
      <c r="B251" s="3" t="s">
        <v>377</v>
      </c>
      <c r="C251" s="10" t="s">
        <v>84</v>
      </c>
      <c r="D251" s="13" t="n">
        <v>244000.0</v>
      </c>
      <c r="E251" s="13" t="s">
        <v>6</v>
      </c>
      <c r="F251" s="13" t="s">
        <v>6</v>
      </c>
      <c r="G251" s="13" t="s">
        <v>6</v>
      </c>
      <c r="H251" s="13" t="s">
        <v>6</v>
      </c>
      <c r="I251" s="13" t="s">
        <v>6</v>
      </c>
      <c r="J251" s="13" t="s">
        <v>6</v>
      </c>
      <c r="K251" s="13" t="s">
        <v>6</v>
      </c>
      <c r="L251" s="13" t="s">
        <v>6</v>
      </c>
      <c r="M251" s="13" t="s">
        <v>6</v>
      </c>
      <c r="N251" s="13" t="s">
        <v>6</v>
      </c>
      <c r="O251" s="13" t="s">
        <v>6</v>
      </c>
      <c r="P251" s="13" t="n">
        <f>SUM(D251:O251)</f>
        <v>244000.0</v>
      </c>
      <c r="Q251" s="13" t="n">
        <v>243900.0</v>
      </c>
      <c r="R251" s="13" t="s">
        <v>6</v>
      </c>
      <c r="S251" s="13" t="s">
        <v>6</v>
      </c>
      <c r="T251" s="13" t="s">
        <v>6</v>
      </c>
      <c r="U251" s="13" t="s">
        <v>6</v>
      </c>
      <c r="V251" s="13" t="s">
        <v>6</v>
      </c>
      <c r="W251" s="13" t="s">
        <v>6</v>
      </c>
      <c r="X251" s="13" t="s">
        <v>6</v>
      </c>
      <c r="Y251" s="13" t="s">
        <v>6</v>
      </c>
      <c r="Z251" s="13" t="s">
        <v>6</v>
      </c>
      <c r="AA251" s="13" t="s">
        <v>6</v>
      </c>
      <c r="AB251" s="13" t="s">
        <v>6</v>
      </c>
      <c r="AC251" s="13" t="n">
        <f>SUM(Q251:AB251)</f>
        <v>243900.0</v>
      </c>
      <c r="AD251" s="14" t="n">
        <f>P251-AC251</f>
        <v>100.0</v>
      </c>
      <c r="AE251" s="9" t="n">
        <f>IF(AC251&lt;&gt;0,AD251/AC251*100,0)</f>
        <v>0.04100041000410004</v>
      </c>
      <c r="AF251" s="10" t="s">
        <v>378</v>
      </c>
    </row>
    <row r="252">
      <c r="A252" s="2" t="s">
        <v>366</v>
      </c>
      <c r="B252" s="3" t="s">
        <v>379</v>
      </c>
      <c r="C252" s="10" t="s">
        <v>84</v>
      </c>
      <c r="D252" s="13" t="n">
        <v>392000.0</v>
      </c>
      <c r="E252" s="13" t="s">
        <v>6</v>
      </c>
      <c r="F252" s="13" t="s">
        <v>6</v>
      </c>
      <c r="G252" s="13" t="s">
        <v>6</v>
      </c>
      <c r="H252" s="13" t="s">
        <v>6</v>
      </c>
      <c r="I252" s="13" t="s">
        <v>6</v>
      </c>
      <c r="J252" s="13" t="s">
        <v>6</v>
      </c>
      <c r="K252" s="13" t="s">
        <v>6</v>
      </c>
      <c r="L252" s="13" t="s">
        <v>6</v>
      </c>
      <c r="M252" s="13" t="s">
        <v>6</v>
      </c>
      <c r="N252" s="13" t="s">
        <v>6</v>
      </c>
      <c r="O252" s="13" t="s">
        <v>6</v>
      </c>
      <c r="P252" s="13" t="n">
        <f>SUM(D252:O252)</f>
        <v>392000.0</v>
      </c>
      <c r="Q252" s="13" t="n">
        <v>391500.0</v>
      </c>
      <c r="R252" s="13" t="s">
        <v>6</v>
      </c>
      <c r="S252" s="13" t="s">
        <v>6</v>
      </c>
      <c r="T252" s="13" t="s">
        <v>6</v>
      </c>
      <c r="U252" s="13" t="s">
        <v>6</v>
      </c>
      <c r="V252" s="13" t="s">
        <v>6</v>
      </c>
      <c r="W252" s="13" t="s">
        <v>6</v>
      </c>
      <c r="X252" s="13" t="s">
        <v>6</v>
      </c>
      <c r="Y252" s="13" t="s">
        <v>6</v>
      </c>
      <c r="Z252" s="13" t="s">
        <v>6</v>
      </c>
      <c r="AA252" s="13" t="s">
        <v>6</v>
      </c>
      <c r="AB252" s="13" t="s">
        <v>6</v>
      </c>
      <c r="AC252" s="13" t="n">
        <f>SUM(Q252:AB252)</f>
        <v>391500.0</v>
      </c>
      <c r="AD252" s="14" t="n">
        <f>P252-AC252</f>
        <v>500.0</v>
      </c>
      <c r="AE252" s="9" t="n">
        <f>IF(AC252&lt;&gt;0,AD252/AC252*100,0)</f>
        <v>0.1277139208173691</v>
      </c>
      <c r="AF252" s="10" t="s">
        <v>378</v>
      </c>
    </row>
    <row r="253">
      <c r="A253" s="2" t="s">
        <v>366</v>
      </c>
      <c r="B253" s="3" t="s">
        <v>380</v>
      </c>
      <c r="C253" s="10" t="s">
        <v>84</v>
      </c>
      <c r="D253" s="13" t="n">
        <v>248687.0</v>
      </c>
      <c r="E253" s="13" t="s">
        <v>6</v>
      </c>
      <c r="F253" s="13" t="s">
        <v>6</v>
      </c>
      <c r="G253" s="13" t="s">
        <v>6</v>
      </c>
      <c r="H253" s="13" t="s">
        <v>6</v>
      </c>
      <c r="I253" s="13" t="s">
        <v>6</v>
      </c>
      <c r="J253" s="13" t="s">
        <v>6</v>
      </c>
      <c r="K253" s="13" t="s">
        <v>6</v>
      </c>
      <c r="L253" s="13" t="s">
        <v>6</v>
      </c>
      <c r="M253" s="13" t="s">
        <v>6</v>
      </c>
      <c r="N253" s="13" t="s">
        <v>6</v>
      </c>
      <c r="O253" s="13" t="s">
        <v>6</v>
      </c>
      <c r="P253" s="13" t="n">
        <f>SUM(D253:O253)</f>
        <v>248687.0</v>
      </c>
      <c r="Q253" s="13" t="n">
        <v>192280.0</v>
      </c>
      <c r="R253" s="13" t="s">
        <v>6</v>
      </c>
      <c r="S253" s="13" t="s">
        <v>6</v>
      </c>
      <c r="T253" s="13" t="s">
        <v>6</v>
      </c>
      <c r="U253" s="13" t="s">
        <v>6</v>
      </c>
      <c r="V253" s="13" t="s">
        <v>6</v>
      </c>
      <c r="W253" s="13" t="s">
        <v>6</v>
      </c>
      <c r="X253" s="13" t="s">
        <v>6</v>
      </c>
      <c r="Y253" s="13" t="s">
        <v>6</v>
      </c>
      <c r="Z253" s="13" t="s">
        <v>6</v>
      </c>
      <c r="AA253" s="13" t="s">
        <v>6</v>
      </c>
      <c r="AB253" s="13" t="s">
        <v>6</v>
      </c>
      <c r="AC253" s="13" t="n">
        <f>SUM(Q253:AB253)</f>
        <v>192280.0</v>
      </c>
      <c r="AD253" s="14" t="n">
        <f>P253-AC253</f>
        <v>56407.0</v>
      </c>
      <c r="AE253" s="9" t="n">
        <f>IF(AC253&lt;&gt;0,AD253/AC253*100,0)</f>
        <v>29.335864364468485</v>
      </c>
      <c r="AF253" s="10" t="s">
        <v>85</v>
      </c>
    </row>
    <row r="254">
      <c r="A254" s="2" t="s">
        <v>366</v>
      </c>
      <c r="B254" s="3" t="s">
        <v>381</v>
      </c>
      <c r="C254" s="10" t="s">
        <v>84</v>
      </c>
      <c r="D254" s="13" t="n">
        <v>88400.0</v>
      </c>
      <c r="E254" s="13" t="s">
        <v>6</v>
      </c>
      <c r="F254" s="13" t="s">
        <v>6</v>
      </c>
      <c r="G254" s="13" t="s">
        <v>6</v>
      </c>
      <c r="H254" s="13" t="s">
        <v>6</v>
      </c>
      <c r="I254" s="13" t="s">
        <v>6</v>
      </c>
      <c r="J254" s="13" t="s">
        <v>6</v>
      </c>
      <c r="K254" s="13" t="s">
        <v>6</v>
      </c>
      <c r="L254" s="13" t="s">
        <v>6</v>
      </c>
      <c r="M254" s="13" t="s">
        <v>6</v>
      </c>
      <c r="N254" s="13" t="s">
        <v>6</v>
      </c>
      <c r="O254" s="13" t="s">
        <v>6</v>
      </c>
      <c r="P254" s="13" t="n">
        <f>SUM(D254:O254)</f>
        <v>88400.0</v>
      </c>
      <c r="Q254" s="13" t="n">
        <v>88300.0</v>
      </c>
      <c r="R254" s="13" t="s">
        <v>6</v>
      </c>
      <c r="S254" s="13" t="s">
        <v>6</v>
      </c>
      <c r="T254" s="13" t="s">
        <v>6</v>
      </c>
      <c r="U254" s="13" t="s">
        <v>6</v>
      </c>
      <c r="V254" s="13" t="s">
        <v>6</v>
      </c>
      <c r="W254" s="13" t="s">
        <v>6</v>
      </c>
      <c r="X254" s="13" t="s">
        <v>6</v>
      </c>
      <c r="Y254" s="13" t="s">
        <v>6</v>
      </c>
      <c r="Z254" s="13" t="s">
        <v>6</v>
      </c>
      <c r="AA254" s="13" t="s">
        <v>6</v>
      </c>
      <c r="AB254" s="13" t="s">
        <v>6</v>
      </c>
      <c r="AC254" s="13" t="n">
        <f>SUM(Q254:AB254)</f>
        <v>88300.0</v>
      </c>
      <c r="AD254" s="14" t="n">
        <f>P254-AC254</f>
        <v>100.0</v>
      </c>
      <c r="AE254" s="9" t="n">
        <f>IF(AC254&lt;&gt;0,AD254/AC254*100,0)</f>
        <v>0.11325028312570783</v>
      </c>
      <c r="AF254" s="10" t="s">
        <v>378</v>
      </c>
    </row>
    <row r="255">
      <c r="A255" s="2" t="s">
        <v>366</v>
      </c>
      <c r="B255" s="3" t="s">
        <v>382</v>
      </c>
      <c r="C255" s="10" t="s">
        <v>84</v>
      </c>
      <c r="D255" s="13" t="n">
        <v>49300.0</v>
      </c>
      <c r="E255" s="13" t="s">
        <v>6</v>
      </c>
      <c r="F255" s="13" t="s">
        <v>6</v>
      </c>
      <c r="G255" s="13" t="s">
        <v>6</v>
      </c>
      <c r="H255" s="13" t="s">
        <v>6</v>
      </c>
      <c r="I255" s="13" t="s">
        <v>6</v>
      </c>
      <c r="J255" s="13" t="s">
        <v>6</v>
      </c>
      <c r="K255" s="13" t="s">
        <v>6</v>
      </c>
      <c r="L255" s="13" t="s">
        <v>6</v>
      </c>
      <c r="M255" s="13" t="s">
        <v>6</v>
      </c>
      <c r="N255" s="13" t="s">
        <v>6</v>
      </c>
      <c r="O255" s="13" t="s">
        <v>6</v>
      </c>
      <c r="P255" s="13" t="n">
        <f>SUM(D255:O255)</f>
        <v>49300.0</v>
      </c>
      <c r="Q255" s="13" t="n">
        <v>49200.0</v>
      </c>
      <c r="R255" s="13" t="s">
        <v>6</v>
      </c>
      <c r="S255" s="13" t="s">
        <v>6</v>
      </c>
      <c r="T255" s="13" t="s">
        <v>6</v>
      </c>
      <c r="U255" s="13" t="s">
        <v>6</v>
      </c>
      <c r="V255" s="13" t="s">
        <v>6</v>
      </c>
      <c r="W255" s="13" t="s">
        <v>6</v>
      </c>
      <c r="X255" s="13" t="s">
        <v>6</v>
      </c>
      <c r="Y255" s="13" t="s">
        <v>6</v>
      </c>
      <c r="Z255" s="13" t="s">
        <v>6</v>
      </c>
      <c r="AA255" s="13" t="s">
        <v>6</v>
      </c>
      <c r="AB255" s="13" t="s">
        <v>6</v>
      </c>
      <c r="AC255" s="13" t="n">
        <f>SUM(Q255:AB255)</f>
        <v>49200.0</v>
      </c>
      <c r="AD255" s="14" t="n">
        <f>P255-AC255</f>
        <v>100.0</v>
      </c>
      <c r="AE255" s="9" t="n">
        <f>IF(AC255&lt;&gt;0,AD255/AC255*100,0)</f>
        <v>0.20325203252032523</v>
      </c>
      <c r="AF255" s="10" t="s">
        <v>383</v>
      </c>
    </row>
    <row r="256">
      <c r="A256" s="2" t="s">
        <v>366</v>
      </c>
      <c r="B256" s="3" t="s">
        <v>384</v>
      </c>
      <c r="C256" s="10" t="s">
        <v>91</v>
      </c>
      <c r="D256" s="13" t="n">
        <v>139.0</v>
      </c>
      <c r="E256" s="13" t="s">
        <v>6</v>
      </c>
      <c r="F256" s="13" t="s">
        <v>6</v>
      </c>
      <c r="G256" s="13" t="s">
        <v>6</v>
      </c>
      <c r="H256" s="13" t="s">
        <v>6</v>
      </c>
      <c r="I256" s="13" t="s">
        <v>6</v>
      </c>
      <c r="J256" s="13" t="s">
        <v>6</v>
      </c>
      <c r="K256" s="13" t="s">
        <v>6</v>
      </c>
      <c r="L256" s="13" t="s">
        <v>6</v>
      </c>
      <c r="M256" s="13" t="s">
        <v>6</v>
      </c>
      <c r="N256" s="13" t="s">
        <v>6</v>
      </c>
      <c r="O256" s="13" t="s">
        <v>6</v>
      </c>
      <c r="P256" s="13" t="n">
        <f>SUM(D256:O256)</f>
        <v>139.0</v>
      </c>
      <c r="Q256" s="13" t="n">
        <v>0.0</v>
      </c>
      <c r="R256" s="13" t="s">
        <v>6</v>
      </c>
      <c r="S256" s="13" t="s">
        <v>6</v>
      </c>
      <c r="T256" s="13" t="s">
        <v>6</v>
      </c>
      <c r="U256" s="13" t="s">
        <v>6</v>
      </c>
      <c r="V256" s="13" t="s">
        <v>6</v>
      </c>
      <c r="W256" s="13" t="s">
        <v>6</v>
      </c>
      <c r="X256" s="13" t="s">
        <v>6</v>
      </c>
      <c r="Y256" s="13" t="s">
        <v>6</v>
      </c>
      <c r="Z256" s="13" t="s">
        <v>6</v>
      </c>
      <c r="AA256" s="13" t="s">
        <v>6</v>
      </c>
      <c r="AB256" s="13" t="s">
        <v>6</v>
      </c>
      <c r="AC256" s="13" t="n">
        <f>SUM(Q256:AB256)</f>
        <v>0.0</v>
      </c>
      <c r="AD256" s="14" t="n">
        <f>P256-AC256</f>
        <v>139.0</v>
      </c>
      <c r="AE256" s="9" t="n">
        <f>IF(AC256&lt;&gt;0,AD256/AC256*100,0)</f>
        <v>0.0</v>
      </c>
      <c r="AF256" s="10" t="s">
        <v>48</v>
      </c>
    </row>
    <row r="257">
      <c r="A257" s="2" t="s">
        <v>366</v>
      </c>
      <c r="B257" s="3" t="s">
        <v>385</v>
      </c>
      <c r="C257" s="10" t="s">
        <v>91</v>
      </c>
      <c r="D257" s="13" t="n">
        <v>61288.0</v>
      </c>
      <c r="E257" s="13" t="s">
        <v>6</v>
      </c>
      <c r="F257" s="13" t="s">
        <v>6</v>
      </c>
      <c r="G257" s="13" t="s">
        <v>6</v>
      </c>
      <c r="H257" s="13" t="s">
        <v>6</v>
      </c>
      <c r="I257" s="13" t="s">
        <v>6</v>
      </c>
      <c r="J257" s="13" t="s">
        <v>6</v>
      </c>
      <c r="K257" s="13" t="s">
        <v>6</v>
      </c>
      <c r="L257" s="13" t="s">
        <v>6</v>
      </c>
      <c r="M257" s="13" t="s">
        <v>6</v>
      </c>
      <c r="N257" s="13" t="s">
        <v>6</v>
      </c>
      <c r="O257" s="13" t="s">
        <v>6</v>
      </c>
      <c r="P257" s="13" t="n">
        <f>SUM(D257:O257)</f>
        <v>61288.0</v>
      </c>
      <c r="Q257" s="13" t="n">
        <v>57180.0</v>
      </c>
      <c r="R257" s="13" t="s">
        <v>6</v>
      </c>
      <c r="S257" s="13" t="s">
        <v>6</v>
      </c>
      <c r="T257" s="13" t="s">
        <v>6</v>
      </c>
      <c r="U257" s="13" t="s">
        <v>6</v>
      </c>
      <c r="V257" s="13" t="s">
        <v>6</v>
      </c>
      <c r="W257" s="13" t="s">
        <v>6</v>
      </c>
      <c r="X257" s="13" t="s">
        <v>6</v>
      </c>
      <c r="Y257" s="13" t="s">
        <v>6</v>
      </c>
      <c r="Z257" s="13" t="s">
        <v>6</v>
      </c>
      <c r="AA257" s="13" t="s">
        <v>6</v>
      </c>
      <c r="AB257" s="13" t="s">
        <v>6</v>
      </c>
      <c r="AC257" s="13" t="n">
        <f>SUM(Q257:AB257)</f>
        <v>57180.0</v>
      </c>
      <c r="AD257" s="14" t="n">
        <f>P257-AC257</f>
        <v>4108.0</v>
      </c>
      <c r="AE257" s="9" t="n">
        <f>IF(AC257&lt;&gt;0,AD257/AC257*100,0)</f>
        <v>7.184330185379503</v>
      </c>
      <c r="AF257" s="10" t="s">
        <v>48</v>
      </c>
    </row>
    <row r="258">
      <c r="A258" s="2" t="s">
        <v>366</v>
      </c>
      <c r="B258" s="3" t="s">
        <v>386</v>
      </c>
      <c r="C258" s="10" t="s">
        <v>91</v>
      </c>
      <c r="D258" s="13" t="n">
        <v>32877.0</v>
      </c>
      <c r="E258" s="13" t="s">
        <v>6</v>
      </c>
      <c r="F258" s="13" t="s">
        <v>6</v>
      </c>
      <c r="G258" s="13" t="s">
        <v>6</v>
      </c>
      <c r="H258" s="13" t="s">
        <v>6</v>
      </c>
      <c r="I258" s="13" t="s">
        <v>6</v>
      </c>
      <c r="J258" s="13" t="s">
        <v>6</v>
      </c>
      <c r="K258" s="13" t="s">
        <v>6</v>
      </c>
      <c r="L258" s="13" t="s">
        <v>6</v>
      </c>
      <c r="M258" s="13" t="s">
        <v>6</v>
      </c>
      <c r="N258" s="13" t="s">
        <v>6</v>
      </c>
      <c r="O258" s="13" t="s">
        <v>6</v>
      </c>
      <c r="P258" s="13" t="n">
        <f>SUM(D258:O258)</f>
        <v>32877.0</v>
      </c>
      <c r="Q258" s="13" t="n">
        <v>35679.0</v>
      </c>
      <c r="R258" s="13" t="s">
        <v>6</v>
      </c>
      <c r="S258" s="13" t="s">
        <v>6</v>
      </c>
      <c r="T258" s="13" t="s">
        <v>6</v>
      </c>
      <c r="U258" s="13" t="s">
        <v>6</v>
      </c>
      <c r="V258" s="13" t="s">
        <v>6</v>
      </c>
      <c r="W258" s="13" t="s">
        <v>6</v>
      </c>
      <c r="X258" s="13" t="s">
        <v>6</v>
      </c>
      <c r="Y258" s="13" t="s">
        <v>6</v>
      </c>
      <c r="Z258" s="13" t="s">
        <v>6</v>
      </c>
      <c r="AA258" s="13" t="s">
        <v>6</v>
      </c>
      <c r="AB258" s="13" t="s">
        <v>6</v>
      </c>
      <c r="AC258" s="13" t="n">
        <f>SUM(Q258:AB258)</f>
        <v>35679.0</v>
      </c>
      <c r="AD258" s="14" t="n">
        <f>P258-AC258</f>
        <v>-2802.0</v>
      </c>
      <c r="AE258" s="9" t="n">
        <f>IF(AC258&lt;&gt;0,AD258/AC258*100,0)</f>
        <v>-7.853359118809383</v>
      </c>
      <c r="AF258" s="10" t="s">
        <v>387</v>
      </c>
    </row>
    <row r="259">
      <c r="A259" s="2" t="s">
        <v>366</v>
      </c>
      <c r="B259" s="3" t="s">
        <v>388</v>
      </c>
      <c r="C259" s="10" t="s">
        <v>228</v>
      </c>
      <c r="D259" s="13" t="n">
        <v>55000.0</v>
      </c>
      <c r="E259" s="13" t="s">
        <v>6</v>
      </c>
      <c r="F259" s="13" t="s">
        <v>6</v>
      </c>
      <c r="G259" s="13" t="s">
        <v>6</v>
      </c>
      <c r="H259" s="13" t="s">
        <v>6</v>
      </c>
      <c r="I259" s="13" t="s">
        <v>6</v>
      </c>
      <c r="J259" s="13" t="s">
        <v>6</v>
      </c>
      <c r="K259" s="13" t="s">
        <v>6</v>
      </c>
      <c r="L259" s="13" t="s">
        <v>6</v>
      </c>
      <c r="M259" s="13" t="s">
        <v>6</v>
      </c>
      <c r="N259" s="13" t="s">
        <v>6</v>
      </c>
      <c r="O259" s="13" t="s">
        <v>6</v>
      </c>
      <c r="P259" s="13" t="n">
        <f>SUM(D259:O259)</f>
        <v>55000.0</v>
      </c>
      <c r="Q259" s="13" t="n">
        <v>74634.0</v>
      </c>
      <c r="R259" s="13" t="s">
        <v>6</v>
      </c>
      <c r="S259" s="13" t="s">
        <v>6</v>
      </c>
      <c r="T259" s="13" t="s">
        <v>6</v>
      </c>
      <c r="U259" s="13" t="s">
        <v>6</v>
      </c>
      <c r="V259" s="13" t="s">
        <v>6</v>
      </c>
      <c r="W259" s="13" t="s">
        <v>6</v>
      </c>
      <c r="X259" s="13" t="s">
        <v>6</v>
      </c>
      <c r="Y259" s="13" t="s">
        <v>6</v>
      </c>
      <c r="Z259" s="13" t="s">
        <v>6</v>
      </c>
      <c r="AA259" s="13" t="s">
        <v>6</v>
      </c>
      <c r="AB259" s="13" t="s">
        <v>6</v>
      </c>
      <c r="AC259" s="13" t="n">
        <f>SUM(Q259:AB259)</f>
        <v>74634.0</v>
      </c>
      <c r="AD259" s="14" t="n">
        <f>P259-AC259</f>
        <v>-19634.0</v>
      </c>
      <c r="AE259" s="9" t="n">
        <f>IF(AC259&lt;&gt;0,AD259/AC259*100,0)</f>
        <v>-26.307045046493556</v>
      </c>
      <c r="AF259" s="10" t="s">
        <v>229</v>
      </c>
    </row>
    <row r="260">
      <c r="A260" s="2" t="s">
        <v>366</v>
      </c>
      <c r="B260" s="3" t="s">
        <v>389</v>
      </c>
      <c r="C260" s="10" t="s">
        <v>43</v>
      </c>
      <c r="D260" s="13" t="n">
        <v>171649.0</v>
      </c>
      <c r="E260" s="13" t="s">
        <v>6</v>
      </c>
      <c r="F260" s="13" t="s">
        <v>6</v>
      </c>
      <c r="G260" s="13" t="s">
        <v>6</v>
      </c>
      <c r="H260" s="13" t="s">
        <v>6</v>
      </c>
      <c r="I260" s="13" t="s">
        <v>6</v>
      </c>
      <c r="J260" s="13" t="s">
        <v>6</v>
      </c>
      <c r="K260" s="13" t="s">
        <v>6</v>
      </c>
      <c r="L260" s="13" t="s">
        <v>6</v>
      </c>
      <c r="M260" s="13" t="s">
        <v>6</v>
      </c>
      <c r="N260" s="13" t="s">
        <v>6</v>
      </c>
      <c r="O260" s="13" t="s">
        <v>6</v>
      </c>
      <c r="P260" s="13" t="n">
        <f>SUM(D260:O260)</f>
        <v>171649.0</v>
      </c>
      <c r="Q260" s="13" t="n">
        <v>206321.0</v>
      </c>
      <c r="R260" s="13" t="s">
        <v>6</v>
      </c>
      <c r="S260" s="13" t="s">
        <v>6</v>
      </c>
      <c r="T260" s="13" t="s">
        <v>6</v>
      </c>
      <c r="U260" s="13" t="s">
        <v>6</v>
      </c>
      <c r="V260" s="13" t="s">
        <v>6</v>
      </c>
      <c r="W260" s="13" t="s">
        <v>6</v>
      </c>
      <c r="X260" s="13" t="s">
        <v>6</v>
      </c>
      <c r="Y260" s="13" t="s">
        <v>6</v>
      </c>
      <c r="Z260" s="13" t="s">
        <v>6</v>
      </c>
      <c r="AA260" s="13" t="s">
        <v>6</v>
      </c>
      <c r="AB260" s="13" t="s">
        <v>6</v>
      </c>
      <c r="AC260" s="13" t="n">
        <f>SUM(Q260:AB260)</f>
        <v>206321.0</v>
      </c>
      <c r="AD260" s="14" t="n">
        <f>P260-AC260</f>
        <v>-34672.0</v>
      </c>
      <c r="AE260" s="9" t="n">
        <f>IF(AC260&lt;&gt;0,AD260/AC260*100,0)</f>
        <v>-16.804881713446523</v>
      </c>
      <c r="AF260" s="10" t="s">
        <v>390</v>
      </c>
    </row>
    <row r="261">
      <c r="A261" s="2" t="s">
        <v>366</v>
      </c>
      <c r="B261" s="3" t="s">
        <v>391</v>
      </c>
      <c r="C261" s="10" t="s">
        <v>43</v>
      </c>
      <c r="D261" s="13" t="n">
        <v>10928.0</v>
      </c>
      <c r="E261" s="13" t="s">
        <v>6</v>
      </c>
      <c r="F261" s="13" t="s">
        <v>6</v>
      </c>
      <c r="G261" s="13" t="s">
        <v>6</v>
      </c>
      <c r="H261" s="13" t="s">
        <v>6</v>
      </c>
      <c r="I261" s="13" t="s">
        <v>6</v>
      </c>
      <c r="J261" s="13" t="s">
        <v>6</v>
      </c>
      <c r="K261" s="13" t="s">
        <v>6</v>
      </c>
      <c r="L261" s="13" t="s">
        <v>6</v>
      </c>
      <c r="M261" s="13" t="s">
        <v>6</v>
      </c>
      <c r="N261" s="13" t="s">
        <v>6</v>
      </c>
      <c r="O261" s="13" t="s">
        <v>6</v>
      </c>
      <c r="P261" s="13" t="n">
        <f>SUM(D261:O261)</f>
        <v>10928.0</v>
      </c>
      <c r="Q261" s="13" t="n">
        <v>8667.0</v>
      </c>
      <c r="R261" s="13" t="s">
        <v>6</v>
      </c>
      <c r="S261" s="13" t="s">
        <v>6</v>
      </c>
      <c r="T261" s="13" t="s">
        <v>6</v>
      </c>
      <c r="U261" s="13" t="s">
        <v>6</v>
      </c>
      <c r="V261" s="13" t="s">
        <v>6</v>
      </c>
      <c r="W261" s="13" t="s">
        <v>6</v>
      </c>
      <c r="X261" s="13" t="s">
        <v>6</v>
      </c>
      <c r="Y261" s="13" t="s">
        <v>6</v>
      </c>
      <c r="Z261" s="13" t="s">
        <v>6</v>
      </c>
      <c r="AA261" s="13" t="s">
        <v>6</v>
      </c>
      <c r="AB261" s="13" t="s">
        <v>6</v>
      </c>
      <c r="AC261" s="13" t="n">
        <f>SUM(Q261:AB261)</f>
        <v>8667.0</v>
      </c>
      <c r="AD261" s="14" t="n">
        <f>P261-AC261</f>
        <v>2261.0</v>
      </c>
      <c r="AE261" s="9" t="n">
        <f>IF(AC261&lt;&gt;0,AD261/AC261*100,0)</f>
        <v>26.08745817468559</v>
      </c>
      <c r="AF261" s="10" t="s">
        <v>48</v>
      </c>
    </row>
    <row r="262">
      <c r="A262" s="2" t="s">
        <v>366</v>
      </c>
      <c r="B262" s="3" t="s">
        <v>392</v>
      </c>
      <c r="C262" s="10" t="s">
        <v>43</v>
      </c>
      <c r="D262" s="13" t="n">
        <v>770964.0</v>
      </c>
      <c r="E262" s="13" t="s">
        <v>6</v>
      </c>
      <c r="F262" s="13" t="s">
        <v>6</v>
      </c>
      <c r="G262" s="13" t="s">
        <v>6</v>
      </c>
      <c r="H262" s="13" t="s">
        <v>6</v>
      </c>
      <c r="I262" s="13" t="s">
        <v>6</v>
      </c>
      <c r="J262" s="13" t="s">
        <v>6</v>
      </c>
      <c r="K262" s="13" t="s">
        <v>6</v>
      </c>
      <c r="L262" s="13" t="s">
        <v>6</v>
      </c>
      <c r="M262" s="13" t="s">
        <v>6</v>
      </c>
      <c r="N262" s="13" t="s">
        <v>6</v>
      </c>
      <c r="O262" s="13" t="s">
        <v>6</v>
      </c>
      <c r="P262" s="13" t="n">
        <f>SUM(D262:O262)</f>
        <v>770964.0</v>
      </c>
      <c r="Q262" s="13" t="n">
        <v>0.0</v>
      </c>
      <c r="R262" s="13" t="s">
        <v>6</v>
      </c>
      <c r="S262" s="13" t="s">
        <v>6</v>
      </c>
      <c r="T262" s="13" t="s">
        <v>6</v>
      </c>
      <c r="U262" s="13" t="s">
        <v>6</v>
      </c>
      <c r="V262" s="13" t="s">
        <v>6</v>
      </c>
      <c r="W262" s="13" t="s">
        <v>6</v>
      </c>
      <c r="X262" s="13" t="s">
        <v>6</v>
      </c>
      <c r="Y262" s="13" t="s">
        <v>6</v>
      </c>
      <c r="Z262" s="13" t="s">
        <v>6</v>
      </c>
      <c r="AA262" s="13" t="s">
        <v>6</v>
      </c>
      <c r="AB262" s="13" t="s">
        <v>6</v>
      </c>
      <c r="AC262" s="13" t="n">
        <f>SUM(Q262:AB262)</f>
        <v>0.0</v>
      </c>
      <c r="AD262" s="14" t="n">
        <f>P262-AC262</f>
        <v>770964.0</v>
      </c>
      <c r="AE262" s="9" t="n">
        <f>IF(AC262&lt;&gt;0,AD262/AC262*100,0)</f>
        <v>0.0</v>
      </c>
      <c r="AF262" s="10" t="s">
        <v>239</v>
      </c>
    </row>
    <row r="263">
      <c r="A263" s="2" t="s">
        <v>366</v>
      </c>
      <c r="B263" s="3" t="s">
        <v>393</v>
      </c>
      <c r="C263" s="10" t="s">
        <v>43</v>
      </c>
      <c r="D263" s="13" t="n">
        <v>159115.0</v>
      </c>
      <c r="E263" s="13" t="s">
        <v>6</v>
      </c>
      <c r="F263" s="13" t="s">
        <v>6</v>
      </c>
      <c r="G263" s="13" t="s">
        <v>6</v>
      </c>
      <c r="H263" s="13" t="s">
        <v>6</v>
      </c>
      <c r="I263" s="13" t="s">
        <v>6</v>
      </c>
      <c r="J263" s="13" t="s">
        <v>6</v>
      </c>
      <c r="K263" s="13" t="s">
        <v>6</v>
      </c>
      <c r="L263" s="13" t="s">
        <v>6</v>
      </c>
      <c r="M263" s="13" t="s">
        <v>6</v>
      </c>
      <c r="N263" s="13" t="s">
        <v>6</v>
      </c>
      <c r="O263" s="13" t="s">
        <v>6</v>
      </c>
      <c r="P263" s="13" t="n">
        <f>SUM(D263:O263)</f>
        <v>159115.0</v>
      </c>
      <c r="Q263" s="13" t="n">
        <v>100080.0</v>
      </c>
      <c r="R263" s="13" t="s">
        <v>6</v>
      </c>
      <c r="S263" s="13" t="s">
        <v>6</v>
      </c>
      <c r="T263" s="13" t="s">
        <v>6</v>
      </c>
      <c r="U263" s="13" t="s">
        <v>6</v>
      </c>
      <c r="V263" s="13" t="s">
        <v>6</v>
      </c>
      <c r="W263" s="13" t="s">
        <v>6</v>
      </c>
      <c r="X263" s="13" t="s">
        <v>6</v>
      </c>
      <c r="Y263" s="13" t="s">
        <v>6</v>
      </c>
      <c r="Z263" s="13" t="s">
        <v>6</v>
      </c>
      <c r="AA263" s="13" t="s">
        <v>6</v>
      </c>
      <c r="AB263" s="13" t="s">
        <v>6</v>
      </c>
      <c r="AC263" s="13" t="n">
        <f>SUM(Q263:AB263)</f>
        <v>100080.0</v>
      </c>
      <c r="AD263" s="14" t="n">
        <f>P263-AC263</f>
        <v>59035.0</v>
      </c>
      <c r="AE263" s="9" t="n">
        <f>IF(AC263&lt;&gt;0,AD263/AC263*100,0)</f>
        <v>58.98780975219824</v>
      </c>
      <c r="AF263" s="10" t="s">
        <v>394</v>
      </c>
    </row>
    <row r="264">
      <c r="A264" s="2" t="s">
        <v>366</v>
      </c>
      <c r="B264" s="3" t="s">
        <v>395</v>
      </c>
      <c r="C264" s="10" t="s">
        <v>43</v>
      </c>
      <c r="D264" s="13" t="n">
        <v>26688.0</v>
      </c>
      <c r="E264" s="13" t="s">
        <v>6</v>
      </c>
      <c r="F264" s="13" t="s">
        <v>6</v>
      </c>
      <c r="G264" s="13" t="s">
        <v>6</v>
      </c>
      <c r="H264" s="13" t="s">
        <v>6</v>
      </c>
      <c r="I264" s="13" t="s">
        <v>6</v>
      </c>
      <c r="J264" s="13" t="s">
        <v>6</v>
      </c>
      <c r="K264" s="13" t="s">
        <v>6</v>
      </c>
      <c r="L264" s="13" t="s">
        <v>6</v>
      </c>
      <c r="M264" s="13" t="s">
        <v>6</v>
      </c>
      <c r="N264" s="13" t="s">
        <v>6</v>
      </c>
      <c r="O264" s="13" t="s">
        <v>6</v>
      </c>
      <c r="P264" s="13" t="n">
        <f>SUM(D264:O264)</f>
        <v>26688.0</v>
      </c>
      <c r="Q264" s="13" t="n">
        <v>52409.0</v>
      </c>
      <c r="R264" s="13" t="s">
        <v>6</v>
      </c>
      <c r="S264" s="13" t="s">
        <v>6</v>
      </c>
      <c r="T264" s="13" t="s">
        <v>6</v>
      </c>
      <c r="U264" s="13" t="s">
        <v>6</v>
      </c>
      <c r="V264" s="13" t="s">
        <v>6</v>
      </c>
      <c r="W264" s="13" t="s">
        <v>6</v>
      </c>
      <c r="X264" s="13" t="s">
        <v>6</v>
      </c>
      <c r="Y264" s="13" t="s">
        <v>6</v>
      </c>
      <c r="Z264" s="13" t="s">
        <v>6</v>
      </c>
      <c r="AA264" s="13" t="s">
        <v>6</v>
      </c>
      <c r="AB264" s="13" t="s">
        <v>6</v>
      </c>
      <c r="AC264" s="13" t="n">
        <f>SUM(Q264:AB264)</f>
        <v>52409.0</v>
      </c>
      <c r="AD264" s="14" t="n">
        <f>P264-AC264</f>
        <v>-25721.0</v>
      </c>
      <c r="AE264" s="9" t="n">
        <f>IF(AC264&lt;&gt;0,AD264/AC264*100,0)</f>
        <v>-49.077448529832665</v>
      </c>
      <c r="AF264" s="10" t="s">
        <v>396</v>
      </c>
    </row>
    <row r="265">
      <c r="A265" s="2" t="s">
        <v>366</v>
      </c>
      <c r="B265" s="3" t="s">
        <v>397</v>
      </c>
      <c r="C265" s="10" t="s">
        <v>43</v>
      </c>
      <c r="D265" s="13" t="n">
        <v>449014.0</v>
      </c>
      <c r="E265" s="13" t="s">
        <v>6</v>
      </c>
      <c r="F265" s="13" t="s">
        <v>6</v>
      </c>
      <c r="G265" s="13" t="s">
        <v>6</v>
      </c>
      <c r="H265" s="13" t="s">
        <v>6</v>
      </c>
      <c r="I265" s="13" t="s">
        <v>6</v>
      </c>
      <c r="J265" s="13" t="s">
        <v>6</v>
      </c>
      <c r="K265" s="13" t="s">
        <v>6</v>
      </c>
      <c r="L265" s="13" t="s">
        <v>6</v>
      </c>
      <c r="M265" s="13" t="s">
        <v>6</v>
      </c>
      <c r="N265" s="13" t="s">
        <v>6</v>
      </c>
      <c r="O265" s="13" t="s">
        <v>6</v>
      </c>
      <c r="P265" s="13" t="n">
        <f>SUM(D265:O265)</f>
        <v>449014.0</v>
      </c>
      <c r="Q265" s="13" t="n">
        <v>481241.0</v>
      </c>
      <c r="R265" s="13" t="s">
        <v>6</v>
      </c>
      <c r="S265" s="13" t="s">
        <v>6</v>
      </c>
      <c r="T265" s="13" t="s">
        <v>6</v>
      </c>
      <c r="U265" s="13" t="s">
        <v>6</v>
      </c>
      <c r="V265" s="13" t="s">
        <v>6</v>
      </c>
      <c r="W265" s="13" t="s">
        <v>6</v>
      </c>
      <c r="X265" s="13" t="s">
        <v>6</v>
      </c>
      <c r="Y265" s="13" t="s">
        <v>6</v>
      </c>
      <c r="Z265" s="13" t="s">
        <v>6</v>
      </c>
      <c r="AA265" s="13" t="s">
        <v>6</v>
      </c>
      <c r="AB265" s="13" t="s">
        <v>6</v>
      </c>
      <c r="AC265" s="13" t="n">
        <f>SUM(Q265:AB265)</f>
        <v>481241.0</v>
      </c>
      <c r="AD265" s="14" t="n">
        <f>P265-AC265</f>
        <v>-32227.0</v>
      </c>
      <c r="AE265" s="9" t="n">
        <f>IF(AC265&lt;&gt;0,AD265/AC265*100,0)</f>
        <v>-6.69664471647262</v>
      </c>
      <c r="AF265" s="10" t="s">
        <v>239</v>
      </c>
    </row>
    <row r="266">
      <c r="A266" s="2" t="s">
        <v>366</v>
      </c>
      <c r="B266" s="3" t="s">
        <v>398</v>
      </c>
      <c r="C266" s="10" t="s">
        <v>43</v>
      </c>
      <c r="D266" s="13" t="n">
        <v>637767.0</v>
      </c>
      <c r="E266" s="13" t="s">
        <v>6</v>
      </c>
      <c r="F266" s="13" t="s">
        <v>6</v>
      </c>
      <c r="G266" s="13" t="s">
        <v>6</v>
      </c>
      <c r="H266" s="13" t="s">
        <v>6</v>
      </c>
      <c r="I266" s="13" t="s">
        <v>6</v>
      </c>
      <c r="J266" s="13" t="s">
        <v>6</v>
      </c>
      <c r="K266" s="13" t="s">
        <v>6</v>
      </c>
      <c r="L266" s="13" t="s">
        <v>6</v>
      </c>
      <c r="M266" s="13" t="s">
        <v>6</v>
      </c>
      <c r="N266" s="13" t="s">
        <v>6</v>
      </c>
      <c r="O266" s="13" t="s">
        <v>6</v>
      </c>
      <c r="P266" s="13" t="n">
        <f>SUM(D266:O266)</f>
        <v>637767.0</v>
      </c>
      <c r="Q266" s="13" t="n">
        <v>730490.0</v>
      </c>
      <c r="R266" s="13" t="s">
        <v>6</v>
      </c>
      <c r="S266" s="13" t="s">
        <v>6</v>
      </c>
      <c r="T266" s="13" t="s">
        <v>6</v>
      </c>
      <c r="U266" s="13" t="s">
        <v>6</v>
      </c>
      <c r="V266" s="13" t="s">
        <v>6</v>
      </c>
      <c r="W266" s="13" t="s">
        <v>6</v>
      </c>
      <c r="X266" s="13" t="s">
        <v>6</v>
      </c>
      <c r="Y266" s="13" t="s">
        <v>6</v>
      </c>
      <c r="Z266" s="13" t="s">
        <v>6</v>
      </c>
      <c r="AA266" s="13" t="s">
        <v>6</v>
      </c>
      <c r="AB266" s="13" t="s">
        <v>6</v>
      </c>
      <c r="AC266" s="13" t="n">
        <f>SUM(Q266:AB266)</f>
        <v>730490.0</v>
      </c>
      <c r="AD266" s="14" t="n">
        <f>P266-AC266</f>
        <v>-92723.0</v>
      </c>
      <c r="AE266" s="9" t="n">
        <f>IF(AC266&lt;&gt;0,AD266/AC266*100,0)</f>
        <v>-12.693260688031321</v>
      </c>
      <c r="AF266" s="10" t="s">
        <v>239</v>
      </c>
    </row>
    <row r="267">
      <c r="A267" s="2" t="s">
        <v>366</v>
      </c>
      <c r="B267" s="3" t="s">
        <v>399</v>
      </c>
      <c r="C267" s="10" t="s">
        <v>25</v>
      </c>
      <c r="D267" s="13" t="n">
        <v>8355.0</v>
      </c>
      <c r="E267" s="13" t="s">
        <v>6</v>
      </c>
      <c r="F267" s="13" t="s">
        <v>6</v>
      </c>
      <c r="G267" s="13" t="s">
        <v>6</v>
      </c>
      <c r="H267" s="13" t="s">
        <v>6</v>
      </c>
      <c r="I267" s="13" t="s">
        <v>6</v>
      </c>
      <c r="J267" s="13" t="s">
        <v>6</v>
      </c>
      <c r="K267" s="13" t="s">
        <v>6</v>
      </c>
      <c r="L267" s="13" t="s">
        <v>6</v>
      </c>
      <c r="M267" s="13" t="s">
        <v>6</v>
      </c>
      <c r="N267" s="13" t="s">
        <v>6</v>
      </c>
      <c r="O267" s="13" t="s">
        <v>6</v>
      </c>
      <c r="P267" s="13" t="n">
        <f>SUM(D267:O267)</f>
        <v>8355.0</v>
      </c>
      <c r="Q267" s="13" t="n">
        <v>6944.0</v>
      </c>
      <c r="R267" s="13" t="s">
        <v>6</v>
      </c>
      <c r="S267" s="13" t="s">
        <v>6</v>
      </c>
      <c r="T267" s="13" t="s">
        <v>6</v>
      </c>
      <c r="U267" s="13" t="s">
        <v>6</v>
      </c>
      <c r="V267" s="13" t="s">
        <v>6</v>
      </c>
      <c r="W267" s="13" t="s">
        <v>6</v>
      </c>
      <c r="X267" s="13" t="s">
        <v>6</v>
      </c>
      <c r="Y267" s="13" t="s">
        <v>6</v>
      </c>
      <c r="Z267" s="13" t="s">
        <v>6</v>
      </c>
      <c r="AA267" s="13" t="s">
        <v>6</v>
      </c>
      <c r="AB267" s="13" t="s">
        <v>6</v>
      </c>
      <c r="AC267" s="13" t="n">
        <f>SUM(Q267:AB267)</f>
        <v>6944.0</v>
      </c>
      <c r="AD267" s="14" t="n">
        <f>P267-AC267</f>
        <v>1411.0</v>
      </c>
      <c r="AE267" s="9" t="n">
        <f>IF(AC267&lt;&gt;0,AD267/AC267*100,0)</f>
        <v>20.319700460829495</v>
      </c>
      <c r="AF267" s="10" t="s">
        <v>48</v>
      </c>
    </row>
    <row r="268">
      <c r="A268" s="2" t="s">
        <v>366</v>
      </c>
      <c r="B268" s="3" t="s">
        <v>400</v>
      </c>
      <c r="C268" s="10" t="s">
        <v>25</v>
      </c>
      <c r="D268" s="13" t="n">
        <v>96069.0</v>
      </c>
      <c r="E268" s="13" t="s">
        <v>6</v>
      </c>
      <c r="F268" s="13" t="s">
        <v>6</v>
      </c>
      <c r="G268" s="13" t="s">
        <v>6</v>
      </c>
      <c r="H268" s="13" t="s">
        <v>6</v>
      </c>
      <c r="I268" s="13" t="s">
        <v>6</v>
      </c>
      <c r="J268" s="13" t="s">
        <v>6</v>
      </c>
      <c r="K268" s="13" t="s">
        <v>6</v>
      </c>
      <c r="L268" s="13" t="s">
        <v>6</v>
      </c>
      <c r="M268" s="13" t="s">
        <v>6</v>
      </c>
      <c r="N268" s="13" t="s">
        <v>6</v>
      </c>
      <c r="O268" s="13" t="s">
        <v>6</v>
      </c>
      <c r="P268" s="13" t="n">
        <f>SUM(D268:O268)</f>
        <v>96069.0</v>
      </c>
      <c r="Q268" s="13" t="n">
        <v>80863.0</v>
      </c>
      <c r="R268" s="13" t="s">
        <v>6</v>
      </c>
      <c r="S268" s="13" t="s">
        <v>6</v>
      </c>
      <c r="T268" s="13" t="s">
        <v>6</v>
      </c>
      <c r="U268" s="13" t="s">
        <v>6</v>
      </c>
      <c r="V268" s="13" t="s">
        <v>6</v>
      </c>
      <c r="W268" s="13" t="s">
        <v>6</v>
      </c>
      <c r="X268" s="13" t="s">
        <v>6</v>
      </c>
      <c r="Y268" s="13" t="s">
        <v>6</v>
      </c>
      <c r="Z268" s="13" t="s">
        <v>6</v>
      </c>
      <c r="AA268" s="13" t="s">
        <v>6</v>
      </c>
      <c r="AB268" s="13" t="s">
        <v>6</v>
      </c>
      <c r="AC268" s="13" t="n">
        <f>SUM(Q268:AB268)</f>
        <v>80863.0</v>
      </c>
      <c r="AD268" s="14" t="n">
        <f>P268-AC268</f>
        <v>15206.0</v>
      </c>
      <c r="AE268" s="9" t="n">
        <f>IF(AC268&lt;&gt;0,AD268/AC268*100,0)</f>
        <v>18.804644893214448</v>
      </c>
      <c r="AF268" s="10" t="s">
        <v>48</v>
      </c>
    </row>
    <row r="269">
      <c r="A269" s="2" t="s">
        <v>366</v>
      </c>
      <c r="B269" s="3" t="s">
        <v>401</v>
      </c>
      <c r="C269" s="10" t="s">
        <v>43</v>
      </c>
      <c r="D269" s="13" t="n">
        <v>29089.0</v>
      </c>
      <c r="E269" s="13" t="s">
        <v>6</v>
      </c>
      <c r="F269" s="13" t="s">
        <v>6</v>
      </c>
      <c r="G269" s="13" t="s">
        <v>6</v>
      </c>
      <c r="H269" s="13" t="s">
        <v>6</v>
      </c>
      <c r="I269" s="13" t="s">
        <v>6</v>
      </c>
      <c r="J269" s="13" t="s">
        <v>6</v>
      </c>
      <c r="K269" s="13" t="s">
        <v>6</v>
      </c>
      <c r="L269" s="13" t="s">
        <v>6</v>
      </c>
      <c r="M269" s="13" t="s">
        <v>6</v>
      </c>
      <c r="N269" s="13" t="s">
        <v>6</v>
      </c>
      <c r="O269" s="13" t="s">
        <v>6</v>
      </c>
      <c r="P269" s="13" t="n">
        <f>SUM(D269:O269)</f>
        <v>29089.0</v>
      </c>
      <c r="Q269" s="13" t="n">
        <v>24119.0</v>
      </c>
      <c r="R269" s="13" t="s">
        <v>6</v>
      </c>
      <c r="S269" s="13" t="s">
        <v>6</v>
      </c>
      <c r="T269" s="13" t="s">
        <v>6</v>
      </c>
      <c r="U269" s="13" t="s">
        <v>6</v>
      </c>
      <c r="V269" s="13" t="s">
        <v>6</v>
      </c>
      <c r="W269" s="13" t="s">
        <v>6</v>
      </c>
      <c r="X269" s="13" t="s">
        <v>6</v>
      </c>
      <c r="Y269" s="13" t="s">
        <v>6</v>
      </c>
      <c r="Z269" s="13" t="s">
        <v>6</v>
      </c>
      <c r="AA269" s="13" t="s">
        <v>6</v>
      </c>
      <c r="AB269" s="13" t="s">
        <v>6</v>
      </c>
      <c r="AC269" s="13" t="n">
        <f>SUM(Q269:AB269)</f>
        <v>24119.0</v>
      </c>
      <c r="AD269" s="14" t="n">
        <f>P269-AC269</f>
        <v>4970.0</v>
      </c>
      <c r="AE269" s="9" t="n">
        <f>IF(AC269&lt;&gt;0,AD269/AC269*100,0)</f>
        <v>20.606161117790954</v>
      </c>
      <c r="AF269" s="10" t="s">
        <v>48</v>
      </c>
    </row>
    <row r="270">
      <c r="A270" s="2" t="s">
        <v>366</v>
      </c>
      <c r="B270" s="3" t="s">
        <v>402</v>
      </c>
      <c r="C270" s="10" t="s">
        <v>25</v>
      </c>
      <c r="D270" s="13" t="n">
        <v>3153.0</v>
      </c>
      <c r="E270" s="13" t="s">
        <v>6</v>
      </c>
      <c r="F270" s="13" t="s">
        <v>6</v>
      </c>
      <c r="G270" s="13" t="s">
        <v>6</v>
      </c>
      <c r="H270" s="13" t="s">
        <v>6</v>
      </c>
      <c r="I270" s="13" t="s">
        <v>6</v>
      </c>
      <c r="J270" s="13" t="s">
        <v>6</v>
      </c>
      <c r="K270" s="13" t="s">
        <v>6</v>
      </c>
      <c r="L270" s="13" t="s">
        <v>6</v>
      </c>
      <c r="M270" s="13" t="s">
        <v>6</v>
      </c>
      <c r="N270" s="13" t="s">
        <v>6</v>
      </c>
      <c r="O270" s="13" t="s">
        <v>6</v>
      </c>
      <c r="P270" s="13" t="n">
        <f>SUM(D270:O270)</f>
        <v>3153.0</v>
      </c>
      <c r="Q270" s="13" t="n">
        <v>3237.0</v>
      </c>
      <c r="R270" s="13" t="s">
        <v>6</v>
      </c>
      <c r="S270" s="13" t="s">
        <v>6</v>
      </c>
      <c r="T270" s="13" t="s">
        <v>6</v>
      </c>
      <c r="U270" s="13" t="s">
        <v>6</v>
      </c>
      <c r="V270" s="13" t="s">
        <v>6</v>
      </c>
      <c r="W270" s="13" t="s">
        <v>6</v>
      </c>
      <c r="X270" s="13" t="s">
        <v>6</v>
      </c>
      <c r="Y270" s="13" t="s">
        <v>6</v>
      </c>
      <c r="Z270" s="13" t="s">
        <v>6</v>
      </c>
      <c r="AA270" s="13" t="s">
        <v>6</v>
      </c>
      <c r="AB270" s="13" t="s">
        <v>6</v>
      </c>
      <c r="AC270" s="13" t="n">
        <f>SUM(Q270:AB270)</f>
        <v>3237.0</v>
      </c>
      <c r="AD270" s="14" t="n">
        <f>P270-AC270</f>
        <v>-84.0</v>
      </c>
      <c r="AE270" s="9" t="n">
        <f>IF(AC270&lt;&gt;0,AD270/AC270*100,0)</f>
        <v>-2.5949953660797034</v>
      </c>
      <c r="AF270" s="10" t="s">
        <v>48</v>
      </c>
    </row>
    <row r="271">
      <c r="A271" s="2" t="s">
        <v>366</v>
      </c>
      <c r="B271" s="3" t="s">
        <v>403</v>
      </c>
      <c r="C271" s="10" t="s">
        <v>25</v>
      </c>
      <c r="D271" s="13" t="n">
        <v>0.0</v>
      </c>
      <c r="E271" s="13" t="s">
        <v>6</v>
      </c>
      <c r="F271" s="13" t="s">
        <v>6</v>
      </c>
      <c r="G271" s="13" t="s">
        <v>6</v>
      </c>
      <c r="H271" s="13" t="s">
        <v>6</v>
      </c>
      <c r="I271" s="13" t="s">
        <v>6</v>
      </c>
      <c r="J271" s="13" t="s">
        <v>6</v>
      </c>
      <c r="K271" s="13" t="s">
        <v>6</v>
      </c>
      <c r="L271" s="13" t="s">
        <v>6</v>
      </c>
      <c r="M271" s="13" t="s">
        <v>6</v>
      </c>
      <c r="N271" s="13" t="s">
        <v>6</v>
      </c>
      <c r="O271" s="13" t="s">
        <v>6</v>
      </c>
      <c r="P271" s="13" t="n">
        <f>SUM(D271:O271)</f>
        <v>0.0</v>
      </c>
      <c r="Q271" s="13" t="n">
        <v>3797.0</v>
      </c>
      <c r="R271" s="13" t="s">
        <v>6</v>
      </c>
      <c r="S271" s="13" t="s">
        <v>6</v>
      </c>
      <c r="T271" s="13" t="s">
        <v>6</v>
      </c>
      <c r="U271" s="13" t="s">
        <v>6</v>
      </c>
      <c r="V271" s="13" t="s">
        <v>6</v>
      </c>
      <c r="W271" s="13" t="s">
        <v>6</v>
      </c>
      <c r="X271" s="13" t="s">
        <v>6</v>
      </c>
      <c r="Y271" s="13" t="s">
        <v>6</v>
      </c>
      <c r="Z271" s="13" t="s">
        <v>6</v>
      </c>
      <c r="AA271" s="13" t="s">
        <v>6</v>
      </c>
      <c r="AB271" s="13" t="s">
        <v>6</v>
      </c>
      <c r="AC271" s="13" t="n">
        <f>SUM(Q271:AB271)</f>
        <v>3797.0</v>
      </c>
      <c r="AD271" s="14" t="n">
        <f>P271-AC271</f>
        <v>-3797.0</v>
      </c>
      <c r="AE271" s="9" t="n">
        <f>IF(AC271&lt;&gt;0,AD271/AC271*100,0)</f>
        <v>-100.0</v>
      </c>
      <c r="AF271" s="10" t="s">
        <v>350</v>
      </c>
    </row>
    <row r="272">
      <c r="A272" s="2" t="s">
        <v>366</v>
      </c>
      <c r="B272" s="3" t="s">
        <v>404</v>
      </c>
      <c r="C272" s="10" t="s">
        <v>25</v>
      </c>
      <c r="D272" s="13" t="n">
        <v>15006.0</v>
      </c>
      <c r="E272" s="13" t="s">
        <v>6</v>
      </c>
      <c r="F272" s="13" t="s">
        <v>6</v>
      </c>
      <c r="G272" s="13" t="s">
        <v>6</v>
      </c>
      <c r="H272" s="13" t="s">
        <v>6</v>
      </c>
      <c r="I272" s="13" t="s">
        <v>6</v>
      </c>
      <c r="J272" s="13" t="s">
        <v>6</v>
      </c>
      <c r="K272" s="13" t="s">
        <v>6</v>
      </c>
      <c r="L272" s="13" t="s">
        <v>6</v>
      </c>
      <c r="M272" s="13" t="s">
        <v>6</v>
      </c>
      <c r="N272" s="13" t="s">
        <v>6</v>
      </c>
      <c r="O272" s="13" t="s">
        <v>6</v>
      </c>
      <c r="P272" s="13" t="n">
        <f>SUM(D272:O272)</f>
        <v>15006.0</v>
      </c>
      <c r="Q272" s="13" t="n">
        <v>18423.0</v>
      </c>
      <c r="R272" s="13" t="s">
        <v>6</v>
      </c>
      <c r="S272" s="13" t="s">
        <v>6</v>
      </c>
      <c r="T272" s="13" t="s">
        <v>6</v>
      </c>
      <c r="U272" s="13" t="s">
        <v>6</v>
      </c>
      <c r="V272" s="13" t="s">
        <v>6</v>
      </c>
      <c r="W272" s="13" t="s">
        <v>6</v>
      </c>
      <c r="X272" s="13" t="s">
        <v>6</v>
      </c>
      <c r="Y272" s="13" t="s">
        <v>6</v>
      </c>
      <c r="Z272" s="13" t="s">
        <v>6</v>
      </c>
      <c r="AA272" s="13" t="s">
        <v>6</v>
      </c>
      <c r="AB272" s="13" t="s">
        <v>6</v>
      </c>
      <c r="AC272" s="13" t="n">
        <f>SUM(Q272:AB272)</f>
        <v>18423.0</v>
      </c>
      <c r="AD272" s="14" t="n">
        <f>P272-AC272</f>
        <v>-3417.0</v>
      </c>
      <c r="AE272" s="9" t="n">
        <f>IF(AC272&lt;&gt;0,AD272/AC272*100,0)</f>
        <v>-18.54746783911415</v>
      </c>
      <c r="AF272" s="10" t="s">
        <v>48</v>
      </c>
    </row>
    <row r="273">
      <c r="A273" s="2" t="s">
        <v>366</v>
      </c>
      <c r="B273" s="3" t="s">
        <v>405</v>
      </c>
      <c r="C273" s="10" t="s">
        <v>160</v>
      </c>
      <c r="D273" s="13" t="n">
        <v>5302.0</v>
      </c>
      <c r="E273" s="13" t="s">
        <v>6</v>
      </c>
      <c r="F273" s="13" t="s">
        <v>6</v>
      </c>
      <c r="G273" s="13" t="s">
        <v>6</v>
      </c>
      <c r="H273" s="13" t="s">
        <v>6</v>
      </c>
      <c r="I273" s="13" t="s">
        <v>6</v>
      </c>
      <c r="J273" s="13" t="s">
        <v>6</v>
      </c>
      <c r="K273" s="13" t="s">
        <v>6</v>
      </c>
      <c r="L273" s="13" t="s">
        <v>6</v>
      </c>
      <c r="M273" s="13" t="s">
        <v>6</v>
      </c>
      <c r="N273" s="13" t="s">
        <v>6</v>
      </c>
      <c r="O273" s="13" t="s">
        <v>6</v>
      </c>
      <c r="P273" s="13" t="n">
        <f>SUM(D273:O273)</f>
        <v>5302.0</v>
      </c>
      <c r="Q273" s="13" t="n">
        <v>4120.0</v>
      </c>
      <c r="R273" s="13" t="s">
        <v>6</v>
      </c>
      <c r="S273" s="13" t="s">
        <v>6</v>
      </c>
      <c r="T273" s="13" t="s">
        <v>6</v>
      </c>
      <c r="U273" s="13" t="s">
        <v>6</v>
      </c>
      <c r="V273" s="13" t="s">
        <v>6</v>
      </c>
      <c r="W273" s="13" t="s">
        <v>6</v>
      </c>
      <c r="X273" s="13" t="s">
        <v>6</v>
      </c>
      <c r="Y273" s="13" t="s">
        <v>6</v>
      </c>
      <c r="Z273" s="13" t="s">
        <v>6</v>
      </c>
      <c r="AA273" s="13" t="s">
        <v>6</v>
      </c>
      <c r="AB273" s="13" t="s">
        <v>6</v>
      </c>
      <c r="AC273" s="13" t="n">
        <f>SUM(Q273:AB273)</f>
        <v>4120.0</v>
      </c>
      <c r="AD273" s="14" t="n">
        <f>P273-AC273</f>
        <v>1182.0</v>
      </c>
      <c r="AE273" s="9" t="n">
        <f>IF(AC273&lt;&gt;0,AD273/AC273*100,0)</f>
        <v>28.689320388349515</v>
      </c>
      <c r="AF273" s="10" t="s">
        <v>406</v>
      </c>
    </row>
    <row r="274">
      <c r="A274" s="2" t="s">
        <v>366</v>
      </c>
      <c r="B274" s="3" t="s">
        <v>407</v>
      </c>
      <c r="C274" s="10" t="s">
        <v>28</v>
      </c>
      <c r="D274" s="13" t="n">
        <v>58849.0</v>
      </c>
      <c r="E274" s="13" t="s">
        <v>6</v>
      </c>
      <c r="F274" s="13" t="s">
        <v>6</v>
      </c>
      <c r="G274" s="13" t="s">
        <v>6</v>
      </c>
      <c r="H274" s="13" t="s">
        <v>6</v>
      </c>
      <c r="I274" s="13" t="s">
        <v>6</v>
      </c>
      <c r="J274" s="13" t="s">
        <v>6</v>
      </c>
      <c r="K274" s="13" t="s">
        <v>6</v>
      </c>
      <c r="L274" s="13" t="s">
        <v>6</v>
      </c>
      <c r="M274" s="13" t="s">
        <v>6</v>
      </c>
      <c r="N274" s="13" t="s">
        <v>6</v>
      </c>
      <c r="O274" s="13" t="s">
        <v>6</v>
      </c>
      <c r="P274" s="13" t="n">
        <f>SUM(D274:O274)</f>
        <v>58849.0</v>
      </c>
      <c r="Q274" s="13" t="n">
        <v>66658.0</v>
      </c>
      <c r="R274" s="13" t="s">
        <v>6</v>
      </c>
      <c r="S274" s="13" t="s">
        <v>6</v>
      </c>
      <c r="T274" s="13" t="s">
        <v>6</v>
      </c>
      <c r="U274" s="13" t="s">
        <v>6</v>
      </c>
      <c r="V274" s="13" t="s">
        <v>6</v>
      </c>
      <c r="W274" s="13" t="s">
        <v>6</v>
      </c>
      <c r="X274" s="13" t="s">
        <v>6</v>
      </c>
      <c r="Y274" s="13" t="s">
        <v>6</v>
      </c>
      <c r="Z274" s="13" t="s">
        <v>6</v>
      </c>
      <c r="AA274" s="13" t="s">
        <v>6</v>
      </c>
      <c r="AB274" s="13" t="s">
        <v>6</v>
      </c>
      <c r="AC274" s="13" t="n">
        <f>SUM(Q274:AB274)</f>
        <v>66658.0</v>
      </c>
      <c r="AD274" s="14" t="n">
        <f>P274-AC274</f>
        <v>-7809.0</v>
      </c>
      <c r="AE274" s="9" t="n">
        <f>IF(AC274&lt;&gt;0,AD274/AC274*100,0)</f>
        <v>-11.715022952983887</v>
      </c>
      <c r="AF274" s="10" t="s">
        <v>48</v>
      </c>
    </row>
    <row r="275">
      <c r="A275" s="2" t="s">
        <v>366</v>
      </c>
      <c r="B275" s="3" t="s">
        <v>408</v>
      </c>
      <c r="C275" s="10" t="s">
        <v>28</v>
      </c>
      <c r="D275" s="13" t="n">
        <v>39148.0</v>
      </c>
      <c r="E275" s="13" t="s">
        <v>6</v>
      </c>
      <c r="F275" s="13" t="s">
        <v>6</v>
      </c>
      <c r="G275" s="13" t="s">
        <v>6</v>
      </c>
      <c r="H275" s="13" t="s">
        <v>6</v>
      </c>
      <c r="I275" s="13" t="s">
        <v>6</v>
      </c>
      <c r="J275" s="13" t="s">
        <v>6</v>
      </c>
      <c r="K275" s="13" t="s">
        <v>6</v>
      </c>
      <c r="L275" s="13" t="s">
        <v>6</v>
      </c>
      <c r="M275" s="13" t="s">
        <v>6</v>
      </c>
      <c r="N275" s="13" t="s">
        <v>6</v>
      </c>
      <c r="O275" s="13" t="s">
        <v>6</v>
      </c>
      <c r="P275" s="13" t="n">
        <f>SUM(D275:O275)</f>
        <v>39148.0</v>
      </c>
      <c r="Q275" s="13" t="n">
        <v>36393.0</v>
      </c>
      <c r="R275" s="13" t="s">
        <v>6</v>
      </c>
      <c r="S275" s="13" t="s">
        <v>6</v>
      </c>
      <c r="T275" s="13" t="s">
        <v>6</v>
      </c>
      <c r="U275" s="13" t="s">
        <v>6</v>
      </c>
      <c r="V275" s="13" t="s">
        <v>6</v>
      </c>
      <c r="W275" s="13" t="s">
        <v>6</v>
      </c>
      <c r="X275" s="13" t="s">
        <v>6</v>
      </c>
      <c r="Y275" s="13" t="s">
        <v>6</v>
      </c>
      <c r="Z275" s="13" t="s">
        <v>6</v>
      </c>
      <c r="AA275" s="13" t="s">
        <v>6</v>
      </c>
      <c r="AB275" s="13" t="s">
        <v>6</v>
      </c>
      <c r="AC275" s="13" t="n">
        <f>SUM(Q275:AB275)</f>
        <v>36393.0</v>
      </c>
      <c r="AD275" s="14" t="n">
        <f>P275-AC275</f>
        <v>2755.0</v>
      </c>
      <c r="AE275" s="9" t="n">
        <f>IF(AC275&lt;&gt;0,AD275/AC275*100,0)</f>
        <v>7.570137114280219</v>
      </c>
      <c r="AF275" s="10" t="s">
        <v>409</v>
      </c>
    </row>
    <row r="276">
      <c r="A276" s="2" t="s">
        <v>366</v>
      </c>
      <c r="B276" s="3" t="s">
        <v>410</v>
      </c>
      <c r="C276" s="10" t="s">
        <v>28</v>
      </c>
      <c r="D276" s="13" t="n">
        <v>380722.0</v>
      </c>
      <c r="E276" s="13" t="s">
        <v>6</v>
      </c>
      <c r="F276" s="13" t="s">
        <v>6</v>
      </c>
      <c r="G276" s="13" t="s">
        <v>6</v>
      </c>
      <c r="H276" s="13" t="s">
        <v>6</v>
      </c>
      <c r="I276" s="13" t="s">
        <v>6</v>
      </c>
      <c r="J276" s="13" t="s">
        <v>6</v>
      </c>
      <c r="K276" s="13" t="s">
        <v>6</v>
      </c>
      <c r="L276" s="13" t="s">
        <v>6</v>
      </c>
      <c r="M276" s="13" t="s">
        <v>6</v>
      </c>
      <c r="N276" s="13" t="s">
        <v>6</v>
      </c>
      <c r="O276" s="13" t="s">
        <v>6</v>
      </c>
      <c r="P276" s="13" t="n">
        <f>SUM(D276:O276)</f>
        <v>380722.0</v>
      </c>
      <c r="Q276" s="13" t="n">
        <v>323455.0</v>
      </c>
      <c r="R276" s="13" t="s">
        <v>6</v>
      </c>
      <c r="S276" s="13" t="s">
        <v>6</v>
      </c>
      <c r="T276" s="13" t="s">
        <v>6</v>
      </c>
      <c r="U276" s="13" t="s">
        <v>6</v>
      </c>
      <c r="V276" s="13" t="s">
        <v>6</v>
      </c>
      <c r="W276" s="13" t="s">
        <v>6</v>
      </c>
      <c r="X276" s="13" t="s">
        <v>6</v>
      </c>
      <c r="Y276" s="13" t="s">
        <v>6</v>
      </c>
      <c r="Z276" s="13" t="s">
        <v>6</v>
      </c>
      <c r="AA276" s="13" t="s">
        <v>6</v>
      </c>
      <c r="AB276" s="13" t="s">
        <v>6</v>
      </c>
      <c r="AC276" s="13" t="n">
        <f>SUM(Q276:AB276)</f>
        <v>323455.0</v>
      </c>
      <c r="AD276" s="14" t="n">
        <f>P276-AC276</f>
        <v>57267.0</v>
      </c>
      <c r="AE276" s="9" t="n">
        <f>IF(AC276&lt;&gt;0,AD276/AC276*100,0)</f>
        <v>17.704781190582924</v>
      </c>
      <c r="AF276" s="10" t="s">
        <v>234</v>
      </c>
    </row>
    <row r="277">
      <c r="A277" s="2" t="s">
        <v>366</v>
      </c>
      <c r="B277" s="3" t="s">
        <v>411</v>
      </c>
      <c r="C277" s="10" t="s">
        <v>28</v>
      </c>
      <c r="D277" s="13" t="n">
        <v>184548.0</v>
      </c>
      <c r="E277" s="13" t="s">
        <v>6</v>
      </c>
      <c r="F277" s="13" t="s">
        <v>6</v>
      </c>
      <c r="G277" s="13" t="s">
        <v>6</v>
      </c>
      <c r="H277" s="13" t="s">
        <v>6</v>
      </c>
      <c r="I277" s="13" t="s">
        <v>6</v>
      </c>
      <c r="J277" s="13" t="s">
        <v>6</v>
      </c>
      <c r="K277" s="13" t="s">
        <v>6</v>
      </c>
      <c r="L277" s="13" t="s">
        <v>6</v>
      </c>
      <c r="M277" s="13" t="s">
        <v>6</v>
      </c>
      <c r="N277" s="13" t="s">
        <v>6</v>
      </c>
      <c r="O277" s="13" t="s">
        <v>6</v>
      </c>
      <c r="P277" s="13" t="n">
        <f>SUM(D277:O277)</f>
        <v>184548.0</v>
      </c>
      <c r="Q277" s="13" t="n">
        <v>202613.0</v>
      </c>
      <c r="R277" s="13" t="s">
        <v>6</v>
      </c>
      <c r="S277" s="13" t="s">
        <v>6</v>
      </c>
      <c r="T277" s="13" t="s">
        <v>6</v>
      </c>
      <c r="U277" s="13" t="s">
        <v>6</v>
      </c>
      <c r="V277" s="13" t="s">
        <v>6</v>
      </c>
      <c r="W277" s="13" t="s">
        <v>6</v>
      </c>
      <c r="X277" s="13" t="s">
        <v>6</v>
      </c>
      <c r="Y277" s="13" t="s">
        <v>6</v>
      </c>
      <c r="Z277" s="13" t="s">
        <v>6</v>
      </c>
      <c r="AA277" s="13" t="s">
        <v>6</v>
      </c>
      <c r="AB277" s="13" t="s">
        <v>6</v>
      </c>
      <c r="AC277" s="13" t="n">
        <f>SUM(Q277:AB277)</f>
        <v>202613.0</v>
      </c>
      <c r="AD277" s="14" t="n">
        <f>P277-AC277</f>
        <v>-18065.0</v>
      </c>
      <c r="AE277" s="9" t="n">
        <f>IF(AC277&lt;&gt;0,AD277/AC277*100,0)</f>
        <v>-8.916012299309521</v>
      </c>
      <c r="AF277" s="10" t="s">
        <v>412</v>
      </c>
    </row>
    <row r="278">
      <c r="A278" s="2" t="s">
        <v>366</v>
      </c>
      <c r="B278" s="3" t="s">
        <v>413</v>
      </c>
      <c r="C278" s="10" t="s">
        <v>28</v>
      </c>
      <c r="D278" s="13" t="n">
        <v>93291.0</v>
      </c>
      <c r="E278" s="13" t="s">
        <v>6</v>
      </c>
      <c r="F278" s="13" t="s">
        <v>6</v>
      </c>
      <c r="G278" s="13" t="s">
        <v>6</v>
      </c>
      <c r="H278" s="13" t="s">
        <v>6</v>
      </c>
      <c r="I278" s="13" t="s">
        <v>6</v>
      </c>
      <c r="J278" s="13" t="s">
        <v>6</v>
      </c>
      <c r="K278" s="13" t="s">
        <v>6</v>
      </c>
      <c r="L278" s="13" t="s">
        <v>6</v>
      </c>
      <c r="M278" s="13" t="s">
        <v>6</v>
      </c>
      <c r="N278" s="13" t="s">
        <v>6</v>
      </c>
      <c r="O278" s="13" t="s">
        <v>6</v>
      </c>
      <c r="P278" s="13" t="n">
        <f>SUM(D278:O278)</f>
        <v>93291.0</v>
      </c>
      <c r="Q278" s="13" t="n">
        <v>55013.0</v>
      </c>
      <c r="R278" s="13" t="s">
        <v>6</v>
      </c>
      <c r="S278" s="13" t="s">
        <v>6</v>
      </c>
      <c r="T278" s="13" t="s">
        <v>6</v>
      </c>
      <c r="U278" s="13" t="s">
        <v>6</v>
      </c>
      <c r="V278" s="13" t="s">
        <v>6</v>
      </c>
      <c r="W278" s="13" t="s">
        <v>6</v>
      </c>
      <c r="X278" s="13" t="s">
        <v>6</v>
      </c>
      <c r="Y278" s="13" t="s">
        <v>6</v>
      </c>
      <c r="Z278" s="13" t="s">
        <v>6</v>
      </c>
      <c r="AA278" s="13" t="s">
        <v>6</v>
      </c>
      <c r="AB278" s="13" t="s">
        <v>6</v>
      </c>
      <c r="AC278" s="13" t="n">
        <f>SUM(Q278:AB278)</f>
        <v>55013.0</v>
      </c>
      <c r="AD278" s="14" t="n">
        <f>P278-AC278</f>
        <v>38278.0</v>
      </c>
      <c r="AE278" s="9" t="n">
        <f>IF(AC278&lt;&gt;0,AD278/AC278*100,0)</f>
        <v>69.57991747405158</v>
      </c>
      <c r="AF278" s="10" t="s">
        <v>414</v>
      </c>
    </row>
    <row r="279">
      <c r="A279" s="2" t="s">
        <v>366</v>
      </c>
      <c r="B279" s="3" t="s">
        <v>415</v>
      </c>
      <c r="C279" s="10" t="s">
        <v>28</v>
      </c>
      <c r="D279" s="13" t="n">
        <v>696788.0</v>
      </c>
      <c r="E279" s="13" t="s">
        <v>6</v>
      </c>
      <c r="F279" s="13" t="s">
        <v>6</v>
      </c>
      <c r="G279" s="13" t="s">
        <v>6</v>
      </c>
      <c r="H279" s="13" t="s">
        <v>6</v>
      </c>
      <c r="I279" s="13" t="s">
        <v>6</v>
      </c>
      <c r="J279" s="13" t="s">
        <v>6</v>
      </c>
      <c r="K279" s="13" t="s">
        <v>6</v>
      </c>
      <c r="L279" s="13" t="s">
        <v>6</v>
      </c>
      <c r="M279" s="13" t="s">
        <v>6</v>
      </c>
      <c r="N279" s="13" t="s">
        <v>6</v>
      </c>
      <c r="O279" s="13" t="s">
        <v>6</v>
      </c>
      <c r="P279" s="13" t="n">
        <f>SUM(D279:O279)</f>
        <v>696788.0</v>
      </c>
      <c r="Q279" s="13" t="n">
        <v>178457.0</v>
      </c>
      <c r="R279" s="13" t="s">
        <v>6</v>
      </c>
      <c r="S279" s="13" t="s">
        <v>6</v>
      </c>
      <c r="T279" s="13" t="s">
        <v>6</v>
      </c>
      <c r="U279" s="13" t="s">
        <v>6</v>
      </c>
      <c r="V279" s="13" t="s">
        <v>6</v>
      </c>
      <c r="W279" s="13" t="s">
        <v>6</v>
      </c>
      <c r="X279" s="13" t="s">
        <v>6</v>
      </c>
      <c r="Y279" s="13" t="s">
        <v>6</v>
      </c>
      <c r="Z279" s="13" t="s">
        <v>6</v>
      </c>
      <c r="AA279" s="13" t="s">
        <v>6</v>
      </c>
      <c r="AB279" s="13" t="s">
        <v>6</v>
      </c>
      <c r="AC279" s="13" t="n">
        <f>SUM(Q279:AB279)</f>
        <v>178457.0</v>
      </c>
      <c r="AD279" s="14" t="n">
        <f>P279-AC279</f>
        <v>518331.0</v>
      </c>
      <c r="AE279" s="9" t="n">
        <f>IF(AC279&lt;&gt;0,AD279/AC279*100,0)</f>
        <v>290.4514813092229</v>
      </c>
      <c r="AF279" s="10" t="s">
        <v>416</v>
      </c>
    </row>
    <row r="280">
      <c r="A280" s="2" t="s">
        <v>366</v>
      </c>
      <c r="B280" s="3" t="s">
        <v>417</v>
      </c>
      <c r="C280" s="10" t="s">
        <v>125</v>
      </c>
      <c r="D280" s="13" t="n">
        <v>733.0</v>
      </c>
      <c r="E280" s="13" t="s">
        <v>6</v>
      </c>
      <c r="F280" s="13" t="s">
        <v>6</v>
      </c>
      <c r="G280" s="13" t="s">
        <v>6</v>
      </c>
      <c r="H280" s="13" t="s">
        <v>6</v>
      </c>
      <c r="I280" s="13" t="s">
        <v>6</v>
      </c>
      <c r="J280" s="13" t="s">
        <v>6</v>
      </c>
      <c r="K280" s="13" t="s">
        <v>6</v>
      </c>
      <c r="L280" s="13" t="s">
        <v>6</v>
      </c>
      <c r="M280" s="13" t="s">
        <v>6</v>
      </c>
      <c r="N280" s="13" t="s">
        <v>6</v>
      </c>
      <c r="O280" s="13" t="s">
        <v>6</v>
      </c>
      <c r="P280" s="13" t="n">
        <f>SUM(D280:O280)</f>
        <v>733.0</v>
      </c>
      <c r="Q280" s="13" t="n">
        <v>991.0</v>
      </c>
      <c r="R280" s="13" t="s">
        <v>6</v>
      </c>
      <c r="S280" s="13" t="s">
        <v>6</v>
      </c>
      <c r="T280" s="13" t="s">
        <v>6</v>
      </c>
      <c r="U280" s="13" t="s">
        <v>6</v>
      </c>
      <c r="V280" s="13" t="s">
        <v>6</v>
      </c>
      <c r="W280" s="13" t="s">
        <v>6</v>
      </c>
      <c r="X280" s="13" t="s">
        <v>6</v>
      </c>
      <c r="Y280" s="13" t="s">
        <v>6</v>
      </c>
      <c r="Z280" s="13" t="s">
        <v>6</v>
      </c>
      <c r="AA280" s="13" t="s">
        <v>6</v>
      </c>
      <c r="AB280" s="13" t="s">
        <v>6</v>
      </c>
      <c r="AC280" s="13" t="n">
        <f>SUM(Q280:AB280)</f>
        <v>991.0</v>
      </c>
      <c r="AD280" s="14" t="n">
        <f>P280-AC280</f>
        <v>-258.0</v>
      </c>
      <c r="AE280" s="9" t="n">
        <f>IF(AC280&lt;&gt;0,AD280/AC280*100,0)</f>
        <v>-26.034308779011102</v>
      </c>
      <c r="AF280" s="10" t="s">
        <v>48</v>
      </c>
    </row>
    <row r="281">
      <c r="A281" s="2" t="s">
        <v>366</v>
      </c>
      <c r="B281" s="3" t="s">
        <v>418</v>
      </c>
      <c r="C281" s="10" t="s">
        <v>31</v>
      </c>
      <c r="D281" s="13" t="n">
        <v>12686.0</v>
      </c>
      <c r="E281" s="13" t="s">
        <v>6</v>
      </c>
      <c r="F281" s="13" t="s">
        <v>6</v>
      </c>
      <c r="G281" s="13" t="s">
        <v>6</v>
      </c>
      <c r="H281" s="13" t="s">
        <v>6</v>
      </c>
      <c r="I281" s="13" t="s">
        <v>6</v>
      </c>
      <c r="J281" s="13" t="s">
        <v>6</v>
      </c>
      <c r="K281" s="13" t="s">
        <v>6</v>
      </c>
      <c r="L281" s="13" t="s">
        <v>6</v>
      </c>
      <c r="M281" s="13" t="s">
        <v>6</v>
      </c>
      <c r="N281" s="13" t="s">
        <v>6</v>
      </c>
      <c r="O281" s="13" t="s">
        <v>6</v>
      </c>
      <c r="P281" s="13" t="n">
        <f>SUM(D281:O281)</f>
        <v>12686.0</v>
      </c>
      <c r="Q281" s="13" t="n">
        <v>10971.0</v>
      </c>
      <c r="R281" s="13" t="s">
        <v>6</v>
      </c>
      <c r="S281" s="13" t="s">
        <v>6</v>
      </c>
      <c r="T281" s="13" t="s">
        <v>6</v>
      </c>
      <c r="U281" s="13" t="s">
        <v>6</v>
      </c>
      <c r="V281" s="13" t="s">
        <v>6</v>
      </c>
      <c r="W281" s="13" t="s">
        <v>6</v>
      </c>
      <c r="X281" s="13" t="s">
        <v>6</v>
      </c>
      <c r="Y281" s="13" t="s">
        <v>6</v>
      </c>
      <c r="Z281" s="13" t="s">
        <v>6</v>
      </c>
      <c r="AA281" s="13" t="s">
        <v>6</v>
      </c>
      <c r="AB281" s="13" t="s">
        <v>6</v>
      </c>
      <c r="AC281" s="13" t="n">
        <f>SUM(Q281:AB281)</f>
        <v>10971.0</v>
      </c>
      <c r="AD281" s="14" t="n">
        <f>P281-AC281</f>
        <v>1715.0</v>
      </c>
      <c r="AE281" s="9" t="n">
        <f>IF(AC281&lt;&gt;0,AD281/AC281*100,0)</f>
        <v>15.632121046395042</v>
      </c>
      <c r="AF281" s="10" t="s">
        <v>48</v>
      </c>
    </row>
    <row r="282">
      <c r="A282" s="2" t="s">
        <v>366</v>
      </c>
      <c r="B282" s="3" t="s">
        <v>419</v>
      </c>
      <c r="C282" s="10" t="s">
        <v>31</v>
      </c>
      <c r="D282" s="13" t="n">
        <v>4124.0</v>
      </c>
      <c r="E282" s="13" t="s">
        <v>6</v>
      </c>
      <c r="F282" s="13" t="s">
        <v>6</v>
      </c>
      <c r="G282" s="13" t="s">
        <v>6</v>
      </c>
      <c r="H282" s="13" t="s">
        <v>6</v>
      </c>
      <c r="I282" s="13" t="s">
        <v>6</v>
      </c>
      <c r="J282" s="13" t="s">
        <v>6</v>
      </c>
      <c r="K282" s="13" t="s">
        <v>6</v>
      </c>
      <c r="L282" s="13" t="s">
        <v>6</v>
      </c>
      <c r="M282" s="13" t="s">
        <v>6</v>
      </c>
      <c r="N282" s="13" t="s">
        <v>6</v>
      </c>
      <c r="O282" s="13" t="s">
        <v>6</v>
      </c>
      <c r="P282" s="13" t="n">
        <f>SUM(D282:O282)</f>
        <v>4124.0</v>
      </c>
      <c r="Q282" s="13" t="n">
        <v>5905.0</v>
      </c>
      <c r="R282" s="13" t="s">
        <v>6</v>
      </c>
      <c r="S282" s="13" t="s">
        <v>6</v>
      </c>
      <c r="T282" s="13" t="s">
        <v>6</v>
      </c>
      <c r="U282" s="13" t="s">
        <v>6</v>
      </c>
      <c r="V282" s="13" t="s">
        <v>6</v>
      </c>
      <c r="W282" s="13" t="s">
        <v>6</v>
      </c>
      <c r="X282" s="13" t="s">
        <v>6</v>
      </c>
      <c r="Y282" s="13" t="s">
        <v>6</v>
      </c>
      <c r="Z282" s="13" t="s">
        <v>6</v>
      </c>
      <c r="AA282" s="13" t="s">
        <v>6</v>
      </c>
      <c r="AB282" s="13" t="s">
        <v>6</v>
      </c>
      <c r="AC282" s="13" t="n">
        <f>SUM(Q282:AB282)</f>
        <v>5905.0</v>
      </c>
      <c r="AD282" s="14" t="n">
        <f>P282-AC282</f>
        <v>-1781.0</v>
      </c>
      <c r="AE282" s="9" t="n">
        <f>IF(AC282&lt;&gt;0,AD282/AC282*100,0)</f>
        <v>-30.160880609652835</v>
      </c>
      <c r="AF282" s="10" t="s">
        <v>48</v>
      </c>
    </row>
    <row r="283">
      <c r="A283" s="2" t="s">
        <v>366</v>
      </c>
      <c r="B283" s="3" t="s">
        <v>420</v>
      </c>
      <c r="C283" s="10" t="s">
        <v>28</v>
      </c>
      <c r="D283" s="13" t="n">
        <v>140799.0</v>
      </c>
      <c r="E283" s="13" t="s">
        <v>6</v>
      </c>
      <c r="F283" s="13" t="s">
        <v>6</v>
      </c>
      <c r="G283" s="13" t="s">
        <v>6</v>
      </c>
      <c r="H283" s="13" t="s">
        <v>6</v>
      </c>
      <c r="I283" s="13" t="s">
        <v>6</v>
      </c>
      <c r="J283" s="13" t="s">
        <v>6</v>
      </c>
      <c r="K283" s="13" t="s">
        <v>6</v>
      </c>
      <c r="L283" s="13" t="s">
        <v>6</v>
      </c>
      <c r="M283" s="13" t="s">
        <v>6</v>
      </c>
      <c r="N283" s="13" t="s">
        <v>6</v>
      </c>
      <c r="O283" s="13" t="s">
        <v>6</v>
      </c>
      <c r="P283" s="13" t="n">
        <f>SUM(D283:O283)</f>
        <v>140799.0</v>
      </c>
      <c r="Q283" s="13" t="n">
        <v>118237.0</v>
      </c>
      <c r="R283" s="13" t="s">
        <v>6</v>
      </c>
      <c r="S283" s="13" t="s">
        <v>6</v>
      </c>
      <c r="T283" s="13" t="s">
        <v>6</v>
      </c>
      <c r="U283" s="13" t="s">
        <v>6</v>
      </c>
      <c r="V283" s="13" t="s">
        <v>6</v>
      </c>
      <c r="W283" s="13" t="s">
        <v>6</v>
      </c>
      <c r="X283" s="13" t="s">
        <v>6</v>
      </c>
      <c r="Y283" s="13" t="s">
        <v>6</v>
      </c>
      <c r="Z283" s="13" t="s">
        <v>6</v>
      </c>
      <c r="AA283" s="13" t="s">
        <v>6</v>
      </c>
      <c r="AB283" s="13" t="s">
        <v>6</v>
      </c>
      <c r="AC283" s="13" t="n">
        <f>SUM(Q283:AB283)</f>
        <v>118237.0</v>
      </c>
      <c r="AD283" s="14" t="n">
        <f>P283-AC283</f>
        <v>22562.0</v>
      </c>
      <c r="AE283" s="9" t="n">
        <f>IF(AC283&lt;&gt;0,AD283/AC283*100,0)</f>
        <v>19.082013244585028</v>
      </c>
      <c r="AF283" s="10" t="s">
        <v>339</v>
      </c>
    </row>
    <row r="284">
      <c r="A284" s="2" t="s">
        <v>366</v>
      </c>
      <c r="B284" s="3" t="s">
        <v>421</v>
      </c>
      <c r="C284" s="10" t="s">
        <v>422</v>
      </c>
      <c r="D284" s="13" t="n">
        <v>234473.0</v>
      </c>
      <c r="E284" s="13" t="s">
        <v>6</v>
      </c>
      <c r="F284" s="13" t="s">
        <v>6</v>
      </c>
      <c r="G284" s="13" t="s">
        <v>6</v>
      </c>
      <c r="H284" s="13" t="s">
        <v>6</v>
      </c>
      <c r="I284" s="13" t="s">
        <v>6</v>
      </c>
      <c r="J284" s="13" t="s">
        <v>6</v>
      </c>
      <c r="K284" s="13" t="s">
        <v>6</v>
      </c>
      <c r="L284" s="13" t="s">
        <v>6</v>
      </c>
      <c r="M284" s="13" t="s">
        <v>6</v>
      </c>
      <c r="N284" s="13" t="s">
        <v>6</v>
      </c>
      <c r="O284" s="13" t="s">
        <v>6</v>
      </c>
      <c r="P284" s="13" t="n">
        <f>SUM(D284:O284)</f>
        <v>234473.0</v>
      </c>
      <c r="Q284" s="13" t="n">
        <v>249256.0</v>
      </c>
      <c r="R284" s="13" t="s">
        <v>6</v>
      </c>
      <c r="S284" s="13" t="s">
        <v>6</v>
      </c>
      <c r="T284" s="13" t="s">
        <v>6</v>
      </c>
      <c r="U284" s="13" t="s">
        <v>6</v>
      </c>
      <c r="V284" s="13" t="s">
        <v>6</v>
      </c>
      <c r="W284" s="13" t="s">
        <v>6</v>
      </c>
      <c r="X284" s="13" t="s">
        <v>6</v>
      </c>
      <c r="Y284" s="13" t="s">
        <v>6</v>
      </c>
      <c r="Z284" s="13" t="s">
        <v>6</v>
      </c>
      <c r="AA284" s="13" t="s">
        <v>6</v>
      </c>
      <c r="AB284" s="13" t="s">
        <v>6</v>
      </c>
      <c r="AC284" s="13" t="n">
        <f>SUM(Q284:AB284)</f>
        <v>249256.0</v>
      </c>
      <c r="AD284" s="14" t="n">
        <f>P284-AC284</f>
        <v>-14783.0</v>
      </c>
      <c r="AE284" s="9" t="n">
        <f>IF(AC284&lt;&gt;0,AD284/AC284*100,0)</f>
        <v>-5.930850210225631</v>
      </c>
      <c r="AF284" s="10" t="s">
        <v>423</v>
      </c>
    </row>
    <row r="285">
      <c r="A285" s="2" t="s">
        <v>366</v>
      </c>
      <c r="B285" s="3" t="s">
        <v>424</v>
      </c>
      <c r="C285" s="10" t="s">
        <v>84</v>
      </c>
      <c r="D285" s="13" t="n">
        <v>700561.0</v>
      </c>
      <c r="E285" s="13" t="s">
        <v>6</v>
      </c>
      <c r="F285" s="13" t="s">
        <v>6</v>
      </c>
      <c r="G285" s="13" t="s">
        <v>6</v>
      </c>
      <c r="H285" s="13" t="s">
        <v>6</v>
      </c>
      <c r="I285" s="13" t="s">
        <v>6</v>
      </c>
      <c r="J285" s="13" t="s">
        <v>6</v>
      </c>
      <c r="K285" s="13" t="s">
        <v>6</v>
      </c>
      <c r="L285" s="13" t="s">
        <v>6</v>
      </c>
      <c r="M285" s="13" t="s">
        <v>6</v>
      </c>
      <c r="N285" s="13" t="s">
        <v>6</v>
      </c>
      <c r="O285" s="13" t="s">
        <v>6</v>
      </c>
      <c r="P285" s="13" t="n">
        <f>SUM(D285:O285)</f>
        <v>700561.0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700561.0</v>
      </c>
      <c r="AE285" s="9" t="n">
        <f>IF(AC285&lt;&gt;0,AD285/AC285*100,0)</f>
        <v>0.0</v>
      </c>
      <c r="AF285" s="10" t="s">
        <v>112</v>
      </c>
    </row>
    <row r="286">
      <c r="A286" s="2" t="s">
        <v>366</v>
      </c>
      <c r="B286" s="3" t="s">
        <v>425</v>
      </c>
      <c r="C286" s="10" t="s">
        <v>353</v>
      </c>
      <c r="D286" s="13" t="n">
        <v>52000.0</v>
      </c>
      <c r="E286" s="13" t="s">
        <v>6</v>
      </c>
      <c r="F286" s="13" t="s">
        <v>6</v>
      </c>
      <c r="G286" s="13" t="s">
        <v>6</v>
      </c>
      <c r="H286" s="13" t="s">
        <v>6</v>
      </c>
      <c r="I286" s="13" t="s">
        <v>6</v>
      </c>
      <c r="J286" s="13" t="s">
        <v>6</v>
      </c>
      <c r="K286" s="13" t="s">
        <v>6</v>
      </c>
      <c r="L286" s="13" t="s">
        <v>6</v>
      </c>
      <c r="M286" s="13" t="s">
        <v>6</v>
      </c>
      <c r="N286" s="13" t="s">
        <v>6</v>
      </c>
      <c r="O286" s="13" t="s">
        <v>6</v>
      </c>
      <c r="P286" s="13" t="n">
        <f>SUM(D286:O286)</f>
        <v>52000.0</v>
      </c>
      <c r="Q286" s="13" t="n">
        <v>16160.0</v>
      </c>
      <c r="R286" s="13" t="s">
        <v>6</v>
      </c>
      <c r="S286" s="13" t="s">
        <v>6</v>
      </c>
      <c r="T286" s="13" t="s">
        <v>6</v>
      </c>
      <c r="U286" s="13" t="s">
        <v>6</v>
      </c>
      <c r="V286" s="13" t="s">
        <v>6</v>
      </c>
      <c r="W286" s="13" t="s">
        <v>6</v>
      </c>
      <c r="X286" s="13" t="s">
        <v>6</v>
      </c>
      <c r="Y286" s="13" t="s">
        <v>6</v>
      </c>
      <c r="Z286" s="13" t="s">
        <v>6</v>
      </c>
      <c r="AA286" s="13" t="s">
        <v>6</v>
      </c>
      <c r="AB286" s="13" t="s">
        <v>6</v>
      </c>
      <c r="AC286" s="13" t="n">
        <f>SUM(Q286:AB286)</f>
        <v>16160.0</v>
      </c>
      <c r="AD286" s="14" t="n">
        <f>P286-AC286</f>
        <v>35840.0</v>
      </c>
      <c r="AE286" s="9" t="n">
        <f>IF(AC286&lt;&gt;0,AD286/AC286*100,0)</f>
        <v>221.7821782178218</v>
      </c>
      <c r="AF286" s="10" t="s">
        <v>85</v>
      </c>
    </row>
    <row r="287">
      <c r="A287" s="2" t="s">
        <v>366</v>
      </c>
      <c r="B287" s="3" t="s">
        <v>426</v>
      </c>
      <c r="C287" s="10" t="s">
        <v>46</v>
      </c>
      <c r="D287" s="13" t="n">
        <v>18752.0</v>
      </c>
      <c r="E287" s="13" t="s">
        <v>6</v>
      </c>
      <c r="F287" s="13" t="s">
        <v>6</v>
      </c>
      <c r="G287" s="13" t="s">
        <v>6</v>
      </c>
      <c r="H287" s="13" t="s">
        <v>6</v>
      </c>
      <c r="I287" s="13" t="s">
        <v>6</v>
      </c>
      <c r="J287" s="13" t="s">
        <v>6</v>
      </c>
      <c r="K287" s="13" t="s">
        <v>6</v>
      </c>
      <c r="L287" s="13" t="s">
        <v>6</v>
      </c>
      <c r="M287" s="13" t="s">
        <v>6</v>
      </c>
      <c r="N287" s="13" t="s">
        <v>6</v>
      </c>
      <c r="O287" s="13" t="s">
        <v>6</v>
      </c>
      <c r="P287" s="13" t="n">
        <f>SUM(D287:O287)</f>
        <v>18752.0</v>
      </c>
      <c r="Q287" s="13" t="n">
        <v>11251.0</v>
      </c>
      <c r="R287" s="13" t="s">
        <v>6</v>
      </c>
      <c r="S287" s="13" t="s">
        <v>6</v>
      </c>
      <c r="T287" s="13" t="s">
        <v>6</v>
      </c>
      <c r="U287" s="13" t="s">
        <v>6</v>
      </c>
      <c r="V287" s="13" t="s">
        <v>6</v>
      </c>
      <c r="W287" s="13" t="s">
        <v>6</v>
      </c>
      <c r="X287" s="13" t="s">
        <v>6</v>
      </c>
      <c r="Y287" s="13" t="s">
        <v>6</v>
      </c>
      <c r="Z287" s="13" t="s">
        <v>6</v>
      </c>
      <c r="AA287" s="13" t="s">
        <v>6</v>
      </c>
      <c r="AB287" s="13" t="s">
        <v>6</v>
      </c>
      <c r="AC287" s="13" t="n">
        <f>SUM(Q287:AB287)</f>
        <v>11251.0</v>
      </c>
      <c r="AD287" s="14" t="n">
        <f>P287-AC287</f>
        <v>7501.0</v>
      </c>
      <c r="AE287" s="9" t="n">
        <f>IF(AC287&lt;&gt;0,AD287/AC287*100,0)</f>
        <v>66.66962936627854</v>
      </c>
      <c r="AF287" s="10" t="s">
        <v>48</v>
      </c>
    </row>
    <row r="288">
      <c r="A288" s="2" t="s">
        <v>366</v>
      </c>
      <c r="B288" s="3" t="s">
        <v>427</v>
      </c>
      <c r="C288" s="10" t="s">
        <v>10</v>
      </c>
      <c r="D288" s="13" t="n">
        <v>7912.0</v>
      </c>
      <c r="E288" s="13" t="s">
        <v>6</v>
      </c>
      <c r="F288" s="13" t="s">
        <v>6</v>
      </c>
      <c r="G288" s="13" t="s">
        <v>6</v>
      </c>
      <c r="H288" s="13" t="s">
        <v>6</v>
      </c>
      <c r="I288" s="13" t="s">
        <v>6</v>
      </c>
      <c r="J288" s="13" t="s">
        <v>6</v>
      </c>
      <c r="K288" s="13" t="s">
        <v>6</v>
      </c>
      <c r="L288" s="13" t="s">
        <v>6</v>
      </c>
      <c r="M288" s="13" t="s">
        <v>6</v>
      </c>
      <c r="N288" s="13" t="s">
        <v>6</v>
      </c>
      <c r="O288" s="13" t="s">
        <v>6</v>
      </c>
      <c r="P288" s="13" t="n">
        <f>SUM(D288:O288)</f>
        <v>7912.0</v>
      </c>
      <c r="Q288" s="13" t="n">
        <v>8108.0</v>
      </c>
      <c r="R288" s="13" t="s">
        <v>6</v>
      </c>
      <c r="S288" s="13" t="s">
        <v>6</v>
      </c>
      <c r="T288" s="13" t="s">
        <v>6</v>
      </c>
      <c r="U288" s="13" t="s">
        <v>6</v>
      </c>
      <c r="V288" s="13" t="s">
        <v>6</v>
      </c>
      <c r="W288" s="13" t="s">
        <v>6</v>
      </c>
      <c r="X288" s="13" t="s">
        <v>6</v>
      </c>
      <c r="Y288" s="13" t="s">
        <v>6</v>
      </c>
      <c r="Z288" s="13" t="s">
        <v>6</v>
      </c>
      <c r="AA288" s="13" t="s">
        <v>6</v>
      </c>
      <c r="AB288" s="13" t="s">
        <v>6</v>
      </c>
      <c r="AC288" s="13" t="n">
        <f>SUM(Q288:AB288)</f>
        <v>8108.0</v>
      </c>
      <c r="AD288" s="14" t="n">
        <f>P288-AC288</f>
        <v>-196.0</v>
      </c>
      <c r="AE288" s="9" t="n">
        <f>IF(AC288&lt;&gt;0,AD288/AC288*100,0)</f>
        <v>-2.4173655648741983</v>
      </c>
      <c r="AF288" s="10" t="s">
        <v>48</v>
      </c>
    </row>
    <row r="289">
      <c r="A289" s="2" t="s">
        <v>366</v>
      </c>
      <c r="B289" s="3" t="s">
        <v>428</v>
      </c>
      <c r="C289" s="10" t="s">
        <v>10</v>
      </c>
      <c r="D289" s="13" t="n">
        <v>20961.0</v>
      </c>
      <c r="E289" s="13" t="s">
        <v>6</v>
      </c>
      <c r="F289" s="13" t="s">
        <v>6</v>
      </c>
      <c r="G289" s="13" t="s">
        <v>6</v>
      </c>
      <c r="H289" s="13" t="s">
        <v>6</v>
      </c>
      <c r="I289" s="13" t="s">
        <v>6</v>
      </c>
      <c r="J289" s="13" t="s">
        <v>6</v>
      </c>
      <c r="K289" s="13" t="s">
        <v>6</v>
      </c>
      <c r="L289" s="13" t="s">
        <v>6</v>
      </c>
      <c r="M289" s="13" t="s">
        <v>6</v>
      </c>
      <c r="N289" s="13" t="s">
        <v>6</v>
      </c>
      <c r="O289" s="13" t="s">
        <v>6</v>
      </c>
      <c r="P289" s="13" t="n">
        <f>SUM(D289:O289)</f>
        <v>20961.0</v>
      </c>
      <c r="Q289" s="13" t="n">
        <v>22450.0</v>
      </c>
      <c r="R289" s="13" t="s">
        <v>6</v>
      </c>
      <c r="S289" s="13" t="s">
        <v>6</v>
      </c>
      <c r="T289" s="13" t="s">
        <v>6</v>
      </c>
      <c r="U289" s="13" t="s">
        <v>6</v>
      </c>
      <c r="V289" s="13" t="s">
        <v>6</v>
      </c>
      <c r="W289" s="13" t="s">
        <v>6</v>
      </c>
      <c r="X289" s="13" t="s">
        <v>6</v>
      </c>
      <c r="Y289" s="13" t="s">
        <v>6</v>
      </c>
      <c r="Z289" s="13" t="s">
        <v>6</v>
      </c>
      <c r="AA289" s="13" t="s">
        <v>6</v>
      </c>
      <c r="AB289" s="13" t="s">
        <v>6</v>
      </c>
      <c r="AC289" s="13" t="n">
        <f>SUM(Q289:AB289)</f>
        <v>22450.0</v>
      </c>
      <c r="AD289" s="14" t="n">
        <f>P289-AC289</f>
        <v>-1489.0</v>
      </c>
      <c r="AE289" s="9" t="n">
        <f>IF(AC289&lt;&gt;0,AD289/AC289*100,0)</f>
        <v>-6.632516703786191</v>
      </c>
      <c r="AF289" s="10" t="s">
        <v>48</v>
      </c>
    </row>
    <row r="290">
      <c r="A290" s="2" t="s">
        <v>366</v>
      </c>
      <c r="B290" s="3" t="s">
        <v>429</v>
      </c>
      <c r="C290" s="10" t="s">
        <v>10</v>
      </c>
      <c r="D290" s="13" t="n">
        <v>183584.0</v>
      </c>
      <c r="E290" s="13" t="s">
        <v>6</v>
      </c>
      <c r="F290" s="13" t="s">
        <v>6</v>
      </c>
      <c r="G290" s="13" t="s">
        <v>6</v>
      </c>
      <c r="H290" s="13" t="s">
        <v>6</v>
      </c>
      <c r="I290" s="13" t="s">
        <v>6</v>
      </c>
      <c r="J290" s="13" t="s">
        <v>6</v>
      </c>
      <c r="K290" s="13" t="s">
        <v>6</v>
      </c>
      <c r="L290" s="13" t="s">
        <v>6</v>
      </c>
      <c r="M290" s="13" t="s">
        <v>6</v>
      </c>
      <c r="N290" s="13" t="s">
        <v>6</v>
      </c>
      <c r="O290" s="13" t="s">
        <v>6</v>
      </c>
      <c r="P290" s="13" t="n">
        <f>SUM(D290:O290)</f>
        <v>183584.0</v>
      </c>
      <c r="Q290" s="13" t="n">
        <v>200490.0</v>
      </c>
      <c r="R290" s="13" t="s">
        <v>6</v>
      </c>
      <c r="S290" s="13" t="s">
        <v>6</v>
      </c>
      <c r="T290" s="13" t="s">
        <v>6</v>
      </c>
      <c r="U290" s="13" t="s">
        <v>6</v>
      </c>
      <c r="V290" s="13" t="s">
        <v>6</v>
      </c>
      <c r="W290" s="13" t="s">
        <v>6</v>
      </c>
      <c r="X290" s="13" t="s">
        <v>6</v>
      </c>
      <c r="Y290" s="13" t="s">
        <v>6</v>
      </c>
      <c r="Z290" s="13" t="s">
        <v>6</v>
      </c>
      <c r="AA290" s="13" t="s">
        <v>6</v>
      </c>
      <c r="AB290" s="13" t="s">
        <v>6</v>
      </c>
      <c r="AC290" s="13" t="n">
        <f>SUM(Q290:AB290)</f>
        <v>200490.0</v>
      </c>
      <c r="AD290" s="14" t="n">
        <f>P290-AC290</f>
        <v>-16906.0</v>
      </c>
      <c r="AE290" s="9" t="n">
        <f>IF(AC290&lt;&gt;0,AD290/AC290*100,0)</f>
        <v>-8.432340765125442</v>
      </c>
      <c r="AF290" s="10" t="s">
        <v>48</v>
      </c>
    </row>
    <row r="291">
      <c r="A291" s="2" t="s">
        <v>366</v>
      </c>
      <c r="B291" s="3" t="s">
        <v>430</v>
      </c>
      <c r="C291" s="10" t="s">
        <v>84</v>
      </c>
      <c r="D291" s="13" t="n">
        <v>4332.0</v>
      </c>
      <c r="E291" s="13" t="s">
        <v>6</v>
      </c>
      <c r="F291" s="13" t="s">
        <v>6</v>
      </c>
      <c r="G291" s="13" t="s">
        <v>6</v>
      </c>
      <c r="H291" s="13" t="s">
        <v>6</v>
      </c>
      <c r="I291" s="13" t="s">
        <v>6</v>
      </c>
      <c r="J291" s="13" t="s">
        <v>6</v>
      </c>
      <c r="K291" s="13" t="s">
        <v>6</v>
      </c>
      <c r="L291" s="13" t="s">
        <v>6</v>
      </c>
      <c r="M291" s="13" t="s">
        <v>6</v>
      </c>
      <c r="N291" s="13" t="s">
        <v>6</v>
      </c>
      <c r="O291" s="13" t="s">
        <v>6</v>
      </c>
      <c r="P291" s="13" t="n">
        <f>SUM(D291:O291)</f>
        <v>4332.0</v>
      </c>
      <c r="Q291" s="13" t="n">
        <v>7620.0</v>
      </c>
      <c r="R291" s="13" t="s">
        <v>6</v>
      </c>
      <c r="S291" s="13" t="s">
        <v>6</v>
      </c>
      <c r="T291" s="13" t="s">
        <v>6</v>
      </c>
      <c r="U291" s="13" t="s">
        <v>6</v>
      </c>
      <c r="V291" s="13" t="s">
        <v>6</v>
      </c>
      <c r="W291" s="13" t="s">
        <v>6</v>
      </c>
      <c r="X291" s="13" t="s">
        <v>6</v>
      </c>
      <c r="Y291" s="13" t="s">
        <v>6</v>
      </c>
      <c r="Z291" s="13" t="s">
        <v>6</v>
      </c>
      <c r="AA291" s="13" t="s">
        <v>6</v>
      </c>
      <c r="AB291" s="13" t="s">
        <v>6</v>
      </c>
      <c r="AC291" s="13" t="n">
        <f>SUM(Q291:AB291)</f>
        <v>7620.0</v>
      </c>
      <c r="AD291" s="14" t="n">
        <f>P291-AC291</f>
        <v>-3288.0</v>
      </c>
      <c r="AE291" s="9" t="n">
        <f>IF(AC291&lt;&gt;0,AD291/AC291*100,0)</f>
        <v>-43.1496062992126</v>
      </c>
      <c r="AF291" s="10" t="s">
        <v>48</v>
      </c>
    </row>
    <row r="292">
      <c r="A292" s="2" t="s">
        <v>366</v>
      </c>
      <c r="B292" s="3" t="s">
        <v>431</v>
      </c>
      <c r="C292" s="10" t="s">
        <v>84</v>
      </c>
      <c r="D292" s="13" t="n">
        <v>16835.0</v>
      </c>
      <c r="E292" s="13" t="s">
        <v>6</v>
      </c>
      <c r="F292" s="13" t="s">
        <v>6</v>
      </c>
      <c r="G292" s="13" t="s">
        <v>6</v>
      </c>
      <c r="H292" s="13" t="s">
        <v>6</v>
      </c>
      <c r="I292" s="13" t="s">
        <v>6</v>
      </c>
      <c r="J292" s="13" t="s">
        <v>6</v>
      </c>
      <c r="K292" s="13" t="s">
        <v>6</v>
      </c>
      <c r="L292" s="13" t="s">
        <v>6</v>
      </c>
      <c r="M292" s="13" t="s">
        <v>6</v>
      </c>
      <c r="N292" s="13" t="s">
        <v>6</v>
      </c>
      <c r="O292" s="13" t="s">
        <v>6</v>
      </c>
      <c r="P292" s="13" t="n">
        <f>SUM(D292:O292)</f>
        <v>16835.0</v>
      </c>
      <c r="Q292" s="13" t="n">
        <v>14072.0</v>
      </c>
      <c r="R292" s="13" t="s">
        <v>6</v>
      </c>
      <c r="S292" s="13" t="s">
        <v>6</v>
      </c>
      <c r="T292" s="13" t="s">
        <v>6</v>
      </c>
      <c r="U292" s="13" t="s">
        <v>6</v>
      </c>
      <c r="V292" s="13" t="s">
        <v>6</v>
      </c>
      <c r="W292" s="13" t="s">
        <v>6</v>
      </c>
      <c r="X292" s="13" t="s">
        <v>6</v>
      </c>
      <c r="Y292" s="13" t="s">
        <v>6</v>
      </c>
      <c r="Z292" s="13" t="s">
        <v>6</v>
      </c>
      <c r="AA292" s="13" t="s">
        <v>6</v>
      </c>
      <c r="AB292" s="13" t="s">
        <v>6</v>
      </c>
      <c r="AC292" s="13" t="n">
        <f>SUM(Q292:AB292)</f>
        <v>14072.0</v>
      </c>
      <c r="AD292" s="14" t="n">
        <f>P292-AC292</f>
        <v>2763.0</v>
      </c>
      <c r="AE292" s="9" t="n">
        <f>IF(AC292&lt;&gt;0,AD292/AC292*100,0)</f>
        <v>19.634735645252984</v>
      </c>
      <c r="AF292" s="10" t="s">
        <v>48</v>
      </c>
    </row>
    <row r="293">
      <c r="A293" s="2" t="s">
        <v>366</v>
      </c>
      <c r="B293" s="3" t="s">
        <v>432</v>
      </c>
      <c r="C293" s="10" t="s">
        <v>228</v>
      </c>
      <c r="D293" s="13" t="n">
        <v>31335.0</v>
      </c>
      <c r="E293" s="13" t="s">
        <v>6</v>
      </c>
      <c r="F293" s="13" t="s">
        <v>6</v>
      </c>
      <c r="G293" s="13" t="s">
        <v>6</v>
      </c>
      <c r="H293" s="13" t="s">
        <v>6</v>
      </c>
      <c r="I293" s="13" t="s">
        <v>6</v>
      </c>
      <c r="J293" s="13" t="s">
        <v>6</v>
      </c>
      <c r="K293" s="13" t="s">
        <v>6</v>
      </c>
      <c r="L293" s="13" t="s">
        <v>6</v>
      </c>
      <c r="M293" s="13" t="s">
        <v>6</v>
      </c>
      <c r="N293" s="13" t="s">
        <v>6</v>
      </c>
      <c r="O293" s="13" t="s">
        <v>6</v>
      </c>
      <c r="P293" s="13" t="n">
        <f>SUM(D293:O293)</f>
        <v>31335.0</v>
      </c>
      <c r="Q293" s="13" t="n">
        <v>21812.0</v>
      </c>
      <c r="R293" s="13" t="s">
        <v>6</v>
      </c>
      <c r="S293" s="13" t="s">
        <v>6</v>
      </c>
      <c r="T293" s="13" t="s">
        <v>6</v>
      </c>
      <c r="U293" s="13" t="s">
        <v>6</v>
      </c>
      <c r="V293" s="13" t="s">
        <v>6</v>
      </c>
      <c r="W293" s="13" t="s">
        <v>6</v>
      </c>
      <c r="X293" s="13" t="s">
        <v>6</v>
      </c>
      <c r="Y293" s="13" t="s">
        <v>6</v>
      </c>
      <c r="Z293" s="13" t="s">
        <v>6</v>
      </c>
      <c r="AA293" s="13" t="s">
        <v>6</v>
      </c>
      <c r="AB293" s="13" t="s">
        <v>6</v>
      </c>
      <c r="AC293" s="13" t="n">
        <f>SUM(Q293:AB293)</f>
        <v>21812.0</v>
      </c>
      <c r="AD293" s="14" t="n">
        <f>P293-AC293</f>
        <v>9523.0</v>
      </c>
      <c r="AE293" s="9" t="n">
        <f>IF(AC293&lt;&gt;0,AD293/AC293*100,0)</f>
        <v>43.65945351182835</v>
      </c>
      <c r="AF293" s="10" t="s">
        <v>48</v>
      </c>
    </row>
    <row r="294">
      <c r="A294" s="2" t="s">
        <v>366</v>
      </c>
      <c r="B294" s="3" t="s">
        <v>433</v>
      </c>
      <c r="C294" s="10" t="s">
        <v>228</v>
      </c>
      <c r="D294" s="13" t="n">
        <v>8325.0</v>
      </c>
      <c r="E294" s="13" t="s">
        <v>6</v>
      </c>
      <c r="F294" s="13" t="s">
        <v>6</v>
      </c>
      <c r="G294" s="13" t="s">
        <v>6</v>
      </c>
      <c r="H294" s="13" t="s">
        <v>6</v>
      </c>
      <c r="I294" s="13" t="s">
        <v>6</v>
      </c>
      <c r="J294" s="13" t="s">
        <v>6</v>
      </c>
      <c r="K294" s="13" t="s">
        <v>6</v>
      </c>
      <c r="L294" s="13" t="s">
        <v>6</v>
      </c>
      <c r="M294" s="13" t="s">
        <v>6</v>
      </c>
      <c r="N294" s="13" t="s">
        <v>6</v>
      </c>
      <c r="O294" s="13" t="s">
        <v>6</v>
      </c>
      <c r="P294" s="13" t="n">
        <f>SUM(D294:O294)</f>
        <v>8325.0</v>
      </c>
      <c r="Q294" s="13" t="n">
        <v>5738.0</v>
      </c>
      <c r="R294" s="13" t="s">
        <v>6</v>
      </c>
      <c r="S294" s="13" t="s">
        <v>6</v>
      </c>
      <c r="T294" s="13" t="s">
        <v>6</v>
      </c>
      <c r="U294" s="13" t="s">
        <v>6</v>
      </c>
      <c r="V294" s="13" t="s">
        <v>6</v>
      </c>
      <c r="W294" s="13" t="s">
        <v>6</v>
      </c>
      <c r="X294" s="13" t="s">
        <v>6</v>
      </c>
      <c r="Y294" s="13" t="s">
        <v>6</v>
      </c>
      <c r="Z294" s="13" t="s">
        <v>6</v>
      </c>
      <c r="AA294" s="13" t="s">
        <v>6</v>
      </c>
      <c r="AB294" s="13" t="s">
        <v>6</v>
      </c>
      <c r="AC294" s="13" t="n">
        <f>SUM(Q294:AB294)</f>
        <v>5738.0</v>
      </c>
      <c r="AD294" s="14" t="n">
        <f>P294-AC294</f>
        <v>2587.0</v>
      </c>
      <c r="AE294" s="9" t="n">
        <f>IF(AC294&lt;&gt;0,AD294/AC294*100,0)</f>
        <v>45.085395608225866</v>
      </c>
      <c r="AF294" s="10" t="s">
        <v>48</v>
      </c>
    </row>
    <row r="295">
      <c r="A295" s="2" t="s">
        <v>366</v>
      </c>
      <c r="B295" s="3" t="s">
        <v>434</v>
      </c>
      <c r="C295" s="10" t="s">
        <v>228</v>
      </c>
      <c r="D295" s="13" t="n">
        <v>28284.0</v>
      </c>
      <c r="E295" s="13" t="s">
        <v>6</v>
      </c>
      <c r="F295" s="13" t="s">
        <v>6</v>
      </c>
      <c r="G295" s="13" t="s">
        <v>6</v>
      </c>
      <c r="H295" s="13" t="s">
        <v>6</v>
      </c>
      <c r="I295" s="13" t="s">
        <v>6</v>
      </c>
      <c r="J295" s="13" t="s">
        <v>6</v>
      </c>
      <c r="K295" s="13" t="s">
        <v>6</v>
      </c>
      <c r="L295" s="13" t="s">
        <v>6</v>
      </c>
      <c r="M295" s="13" t="s">
        <v>6</v>
      </c>
      <c r="N295" s="13" t="s">
        <v>6</v>
      </c>
      <c r="O295" s="13" t="s">
        <v>6</v>
      </c>
      <c r="P295" s="13" t="n">
        <f>SUM(D295:O295)</f>
        <v>28284.0</v>
      </c>
      <c r="Q295" s="13" t="s">
        <v>6</v>
      </c>
      <c r="R295" s="13" t="s">
        <v>6</v>
      </c>
      <c r="S295" s="13" t="s">
        <v>6</v>
      </c>
      <c r="T295" s="13" t="s">
        <v>6</v>
      </c>
      <c r="U295" s="13" t="s">
        <v>6</v>
      </c>
      <c r="V295" s="13" t="s">
        <v>6</v>
      </c>
      <c r="W295" s="13" t="s">
        <v>6</v>
      </c>
      <c r="X295" s="13" t="s">
        <v>6</v>
      </c>
      <c r="Y295" s="13" t="s">
        <v>6</v>
      </c>
      <c r="Z295" s="13" t="s">
        <v>6</v>
      </c>
      <c r="AA295" s="13" t="s">
        <v>6</v>
      </c>
      <c r="AB295" s="13" t="s">
        <v>6</v>
      </c>
      <c r="AC295" s="13" t="n">
        <f>SUM(Q295:AB295)</f>
        <v>0.0</v>
      </c>
      <c r="AD295" s="14" t="n">
        <f>P295-AC295</f>
        <v>28284.0</v>
      </c>
      <c r="AE295" s="9" t="n">
        <f>IF(AC295&lt;&gt;0,AD295/AC295*100,0)</f>
        <v>0.0</v>
      </c>
      <c r="AF295" s="10" t="s">
        <v>435</v>
      </c>
    </row>
    <row r="296">
      <c r="A296" s="2" t="s">
        <v>366</v>
      </c>
      <c r="B296" s="3" t="s">
        <v>436</v>
      </c>
      <c r="C296" s="10" t="s">
        <v>228</v>
      </c>
      <c r="D296" s="13" t="n">
        <v>122081.0</v>
      </c>
      <c r="E296" s="13" t="s">
        <v>6</v>
      </c>
      <c r="F296" s="13" t="s">
        <v>6</v>
      </c>
      <c r="G296" s="13" t="s">
        <v>6</v>
      </c>
      <c r="H296" s="13" t="s">
        <v>6</v>
      </c>
      <c r="I296" s="13" t="s">
        <v>6</v>
      </c>
      <c r="J296" s="13" t="s">
        <v>6</v>
      </c>
      <c r="K296" s="13" t="s">
        <v>6</v>
      </c>
      <c r="L296" s="13" t="s">
        <v>6</v>
      </c>
      <c r="M296" s="13" t="s">
        <v>6</v>
      </c>
      <c r="N296" s="13" t="s">
        <v>6</v>
      </c>
      <c r="O296" s="13" t="s">
        <v>6</v>
      </c>
      <c r="P296" s="13" t="n">
        <f>SUM(D296:O296)</f>
        <v>122081.0</v>
      </c>
      <c r="Q296" s="13" t="s">
        <v>6</v>
      </c>
      <c r="R296" s="13" t="s">
        <v>6</v>
      </c>
      <c r="S296" s="13" t="s">
        <v>6</v>
      </c>
      <c r="T296" s="13" t="s">
        <v>6</v>
      </c>
      <c r="U296" s="13" t="s">
        <v>6</v>
      </c>
      <c r="V296" s="13" t="s">
        <v>6</v>
      </c>
      <c r="W296" s="13" t="s">
        <v>6</v>
      </c>
      <c r="X296" s="13" t="s">
        <v>6</v>
      </c>
      <c r="Y296" s="13" t="s">
        <v>6</v>
      </c>
      <c r="Z296" s="13" t="s">
        <v>6</v>
      </c>
      <c r="AA296" s="13" t="s">
        <v>6</v>
      </c>
      <c r="AB296" s="13" t="s">
        <v>6</v>
      </c>
      <c r="AC296" s="13" t="n">
        <f>SUM(Q296:AB296)</f>
        <v>0.0</v>
      </c>
      <c r="AD296" s="14" t="n">
        <f>P296-AC296</f>
        <v>122081.0</v>
      </c>
      <c r="AE296" s="9" t="n">
        <f>IF(AC296&lt;&gt;0,AD296/AC296*100,0)</f>
        <v>0.0</v>
      </c>
      <c r="AF296" s="10" t="s">
        <v>229</v>
      </c>
    </row>
    <row r="297">
      <c r="A297" s="2" t="s">
        <v>366</v>
      </c>
      <c r="B297" s="3" t="s">
        <v>437</v>
      </c>
      <c r="C297" s="10" t="s">
        <v>150</v>
      </c>
      <c r="D297" s="13" t="n">
        <v>64876.0</v>
      </c>
      <c r="E297" s="13" t="s">
        <v>6</v>
      </c>
      <c r="F297" s="13" t="s">
        <v>6</v>
      </c>
      <c r="G297" s="13" t="s">
        <v>6</v>
      </c>
      <c r="H297" s="13" t="s">
        <v>6</v>
      </c>
      <c r="I297" s="13" t="s">
        <v>6</v>
      </c>
      <c r="J297" s="13" t="s">
        <v>6</v>
      </c>
      <c r="K297" s="13" t="s">
        <v>6</v>
      </c>
      <c r="L297" s="13" t="s">
        <v>6</v>
      </c>
      <c r="M297" s="13" t="s">
        <v>6</v>
      </c>
      <c r="N297" s="13" t="s">
        <v>6</v>
      </c>
      <c r="O297" s="13" t="s">
        <v>6</v>
      </c>
      <c r="P297" s="13" t="n">
        <f>SUM(D297:O297)</f>
        <v>64876.0</v>
      </c>
      <c r="Q297" s="13" t="n">
        <v>54001.0</v>
      </c>
      <c r="R297" s="13" t="s">
        <v>6</v>
      </c>
      <c r="S297" s="13" t="s">
        <v>6</v>
      </c>
      <c r="T297" s="13" t="s">
        <v>6</v>
      </c>
      <c r="U297" s="13" t="s">
        <v>6</v>
      </c>
      <c r="V297" s="13" t="s">
        <v>6</v>
      </c>
      <c r="W297" s="13" t="s">
        <v>6</v>
      </c>
      <c r="X297" s="13" t="s">
        <v>6</v>
      </c>
      <c r="Y297" s="13" t="s">
        <v>6</v>
      </c>
      <c r="Z297" s="13" t="s">
        <v>6</v>
      </c>
      <c r="AA297" s="13" t="s">
        <v>6</v>
      </c>
      <c r="AB297" s="13" t="s">
        <v>6</v>
      </c>
      <c r="AC297" s="13" t="n">
        <f>SUM(Q297:AB297)</f>
        <v>54001.0</v>
      </c>
      <c r="AD297" s="14" t="n">
        <f>P297-AC297</f>
        <v>10875.0</v>
      </c>
      <c r="AE297" s="9" t="n">
        <f>IF(AC297&lt;&gt;0,AD297/AC297*100,0)</f>
        <v>20.13851595340827</v>
      </c>
      <c r="AF297" s="10" t="s">
        <v>48</v>
      </c>
    </row>
    <row r="298">
      <c r="A298" s="2" t="s">
        <v>366</v>
      </c>
      <c r="B298" s="3" t="s">
        <v>438</v>
      </c>
      <c r="C298" s="10" t="s">
        <v>150</v>
      </c>
      <c r="D298" s="13" t="n">
        <v>22997.0</v>
      </c>
      <c r="E298" s="13" t="s">
        <v>6</v>
      </c>
      <c r="F298" s="13" t="s">
        <v>6</v>
      </c>
      <c r="G298" s="13" t="s">
        <v>6</v>
      </c>
      <c r="H298" s="13" t="s">
        <v>6</v>
      </c>
      <c r="I298" s="13" t="s">
        <v>6</v>
      </c>
      <c r="J298" s="13" t="s">
        <v>6</v>
      </c>
      <c r="K298" s="13" t="s">
        <v>6</v>
      </c>
      <c r="L298" s="13" t="s">
        <v>6</v>
      </c>
      <c r="M298" s="13" t="s">
        <v>6</v>
      </c>
      <c r="N298" s="13" t="s">
        <v>6</v>
      </c>
      <c r="O298" s="13" t="s">
        <v>6</v>
      </c>
      <c r="P298" s="13" t="n">
        <f>SUM(D298:O298)</f>
        <v>22997.0</v>
      </c>
      <c r="Q298" s="13" t="n">
        <v>14605.0</v>
      </c>
      <c r="R298" s="13" t="s">
        <v>6</v>
      </c>
      <c r="S298" s="13" t="s">
        <v>6</v>
      </c>
      <c r="T298" s="13" t="s">
        <v>6</v>
      </c>
      <c r="U298" s="13" t="s">
        <v>6</v>
      </c>
      <c r="V298" s="13" t="s">
        <v>6</v>
      </c>
      <c r="W298" s="13" t="s">
        <v>6</v>
      </c>
      <c r="X298" s="13" t="s">
        <v>6</v>
      </c>
      <c r="Y298" s="13" t="s">
        <v>6</v>
      </c>
      <c r="Z298" s="13" t="s">
        <v>6</v>
      </c>
      <c r="AA298" s="13" t="s">
        <v>6</v>
      </c>
      <c r="AB298" s="13" t="s">
        <v>6</v>
      </c>
      <c r="AC298" s="13" t="n">
        <f>SUM(Q298:AB298)</f>
        <v>14605.0</v>
      </c>
      <c r="AD298" s="14" t="n">
        <f>P298-AC298</f>
        <v>8392.0</v>
      </c>
      <c r="AE298" s="9" t="n">
        <f>IF(AC298&lt;&gt;0,AD298/AC298*100,0)</f>
        <v>57.45977404998288</v>
      </c>
      <c r="AF298" s="10" t="s">
        <v>48</v>
      </c>
    </row>
    <row r="299">
      <c r="A299" s="2" t="s">
        <v>366</v>
      </c>
      <c r="B299" s="3" t="s">
        <v>439</v>
      </c>
      <c r="C299" s="10" t="s">
        <v>38</v>
      </c>
      <c r="D299" s="13" t="n">
        <v>1270.0</v>
      </c>
      <c r="E299" s="13" t="s">
        <v>6</v>
      </c>
      <c r="F299" s="13" t="s">
        <v>6</v>
      </c>
      <c r="G299" s="13" t="s">
        <v>6</v>
      </c>
      <c r="H299" s="13" t="s">
        <v>6</v>
      </c>
      <c r="I299" s="13" t="s">
        <v>6</v>
      </c>
      <c r="J299" s="13" t="s">
        <v>6</v>
      </c>
      <c r="K299" s="13" t="s">
        <v>6</v>
      </c>
      <c r="L299" s="13" t="s">
        <v>6</v>
      </c>
      <c r="M299" s="13" t="s">
        <v>6</v>
      </c>
      <c r="N299" s="13" t="s">
        <v>6</v>
      </c>
      <c r="O299" s="13" t="s">
        <v>6</v>
      </c>
      <c r="P299" s="13" t="n">
        <f>SUM(D299:O299)</f>
        <v>1270.0</v>
      </c>
      <c r="Q299" s="13" t="n">
        <v>5243.0</v>
      </c>
      <c r="R299" s="13" t="s">
        <v>6</v>
      </c>
      <c r="S299" s="13" t="s">
        <v>6</v>
      </c>
      <c r="T299" s="13" t="s">
        <v>6</v>
      </c>
      <c r="U299" s="13" t="s">
        <v>6</v>
      </c>
      <c r="V299" s="13" t="s">
        <v>6</v>
      </c>
      <c r="W299" s="13" t="s">
        <v>6</v>
      </c>
      <c r="X299" s="13" t="s">
        <v>6</v>
      </c>
      <c r="Y299" s="13" t="s">
        <v>6</v>
      </c>
      <c r="Z299" s="13" t="s">
        <v>6</v>
      </c>
      <c r="AA299" s="13" t="s">
        <v>6</v>
      </c>
      <c r="AB299" s="13" t="s">
        <v>6</v>
      </c>
      <c r="AC299" s="13" t="n">
        <f>SUM(Q299:AB299)</f>
        <v>5243.0</v>
      </c>
      <c r="AD299" s="14" t="n">
        <f>P299-AC299</f>
        <v>-3973.0</v>
      </c>
      <c r="AE299" s="9" t="n">
        <f>IF(AC299&lt;&gt;0,AD299/AC299*100,0)</f>
        <v>-75.7772267785619</v>
      </c>
      <c r="AF299" s="10" t="s">
        <v>48</v>
      </c>
    </row>
    <row r="300">
      <c r="A300" s="2" t="s">
        <v>366</v>
      </c>
      <c r="B300" s="3" t="s">
        <v>440</v>
      </c>
      <c r="C300" s="10" t="s">
        <v>38</v>
      </c>
      <c r="D300" s="13" t="n">
        <v>10124.0</v>
      </c>
      <c r="E300" s="13" t="s">
        <v>6</v>
      </c>
      <c r="F300" s="13" t="s">
        <v>6</v>
      </c>
      <c r="G300" s="13" t="s">
        <v>6</v>
      </c>
      <c r="H300" s="13" t="s">
        <v>6</v>
      </c>
      <c r="I300" s="13" t="s">
        <v>6</v>
      </c>
      <c r="J300" s="13" t="s">
        <v>6</v>
      </c>
      <c r="K300" s="13" t="s">
        <v>6</v>
      </c>
      <c r="L300" s="13" t="s">
        <v>6</v>
      </c>
      <c r="M300" s="13" t="s">
        <v>6</v>
      </c>
      <c r="N300" s="13" t="s">
        <v>6</v>
      </c>
      <c r="O300" s="13" t="s">
        <v>6</v>
      </c>
      <c r="P300" s="13" t="n">
        <f>SUM(D300:O300)</f>
        <v>10124.0</v>
      </c>
      <c r="Q300" s="13" t="n">
        <v>6329.0</v>
      </c>
      <c r="R300" s="13" t="s">
        <v>6</v>
      </c>
      <c r="S300" s="13" t="s">
        <v>6</v>
      </c>
      <c r="T300" s="13" t="s">
        <v>6</v>
      </c>
      <c r="U300" s="13" t="s">
        <v>6</v>
      </c>
      <c r="V300" s="13" t="s">
        <v>6</v>
      </c>
      <c r="W300" s="13" t="s">
        <v>6</v>
      </c>
      <c r="X300" s="13" t="s">
        <v>6</v>
      </c>
      <c r="Y300" s="13" t="s">
        <v>6</v>
      </c>
      <c r="Z300" s="13" t="s">
        <v>6</v>
      </c>
      <c r="AA300" s="13" t="s">
        <v>6</v>
      </c>
      <c r="AB300" s="13" t="s">
        <v>6</v>
      </c>
      <c r="AC300" s="13" t="n">
        <f>SUM(Q300:AB300)</f>
        <v>6329.0</v>
      </c>
      <c r="AD300" s="14" t="n">
        <f>P300-AC300</f>
        <v>3795.0</v>
      </c>
      <c r="AE300" s="9" t="n">
        <f>IF(AC300&lt;&gt;0,AD300/AC300*100,0)</f>
        <v>59.96207931742772</v>
      </c>
      <c r="AF300" s="10" t="s">
        <v>48</v>
      </c>
    </row>
    <row r="301">
      <c r="A301" s="2" t="s">
        <v>366</v>
      </c>
      <c r="B301" s="3" t="s">
        <v>441</v>
      </c>
      <c r="C301" s="10" t="s">
        <v>25</v>
      </c>
      <c r="D301" s="13" t="n">
        <v>26065.0</v>
      </c>
      <c r="E301" s="13" t="s">
        <v>6</v>
      </c>
      <c r="F301" s="13" t="s">
        <v>6</v>
      </c>
      <c r="G301" s="13" t="s">
        <v>6</v>
      </c>
      <c r="H301" s="13" t="s">
        <v>6</v>
      </c>
      <c r="I301" s="13" t="s">
        <v>6</v>
      </c>
      <c r="J301" s="13" t="s">
        <v>6</v>
      </c>
      <c r="K301" s="13" t="s">
        <v>6</v>
      </c>
      <c r="L301" s="13" t="s">
        <v>6</v>
      </c>
      <c r="M301" s="13" t="s">
        <v>6</v>
      </c>
      <c r="N301" s="13" t="s">
        <v>6</v>
      </c>
      <c r="O301" s="13" t="s">
        <v>6</v>
      </c>
      <c r="P301" s="13" t="n">
        <f>SUM(D301:O301)</f>
        <v>26065.0</v>
      </c>
      <c r="Q301" s="13" t="n">
        <v>17071.0</v>
      </c>
      <c r="R301" s="13" t="s">
        <v>6</v>
      </c>
      <c r="S301" s="13" t="s">
        <v>6</v>
      </c>
      <c r="T301" s="13" t="s">
        <v>6</v>
      </c>
      <c r="U301" s="13" t="s">
        <v>6</v>
      </c>
      <c r="V301" s="13" t="s">
        <v>6</v>
      </c>
      <c r="W301" s="13" t="s">
        <v>6</v>
      </c>
      <c r="X301" s="13" t="s">
        <v>6</v>
      </c>
      <c r="Y301" s="13" t="s">
        <v>6</v>
      </c>
      <c r="Z301" s="13" t="s">
        <v>6</v>
      </c>
      <c r="AA301" s="13" t="s">
        <v>6</v>
      </c>
      <c r="AB301" s="13" t="s">
        <v>6</v>
      </c>
      <c r="AC301" s="13" t="n">
        <f>SUM(Q301:AB301)</f>
        <v>17071.0</v>
      </c>
      <c r="AD301" s="14" t="n">
        <f>P301-AC301</f>
        <v>8994.0</v>
      </c>
      <c r="AE301" s="9" t="n">
        <f>IF(AC301&lt;&gt;0,AD301/AC301*100,0)</f>
        <v>52.6858414855603</v>
      </c>
      <c r="AF301" s="10" t="s">
        <v>48</v>
      </c>
    </row>
    <row r="302">
      <c r="A302" s="2" t="s">
        <v>366</v>
      </c>
      <c r="B302" s="3" t="s">
        <v>442</v>
      </c>
      <c r="C302" s="10" t="s">
        <v>25</v>
      </c>
      <c r="D302" s="13" t="n">
        <v>5537.0</v>
      </c>
      <c r="E302" s="13" t="s">
        <v>6</v>
      </c>
      <c r="F302" s="13" t="s">
        <v>6</v>
      </c>
      <c r="G302" s="13" t="s">
        <v>6</v>
      </c>
      <c r="H302" s="13" t="s">
        <v>6</v>
      </c>
      <c r="I302" s="13" t="s">
        <v>6</v>
      </c>
      <c r="J302" s="13" t="s">
        <v>6</v>
      </c>
      <c r="K302" s="13" t="s">
        <v>6</v>
      </c>
      <c r="L302" s="13" t="s">
        <v>6</v>
      </c>
      <c r="M302" s="13" t="s">
        <v>6</v>
      </c>
      <c r="N302" s="13" t="s">
        <v>6</v>
      </c>
      <c r="O302" s="13" t="s">
        <v>6</v>
      </c>
      <c r="P302" s="13" t="n">
        <f>SUM(D302:O302)</f>
        <v>5537.0</v>
      </c>
      <c r="Q302" s="13" t="n">
        <v>11798.0</v>
      </c>
      <c r="R302" s="13" t="s">
        <v>6</v>
      </c>
      <c r="S302" s="13" t="s">
        <v>6</v>
      </c>
      <c r="T302" s="13" t="s">
        <v>6</v>
      </c>
      <c r="U302" s="13" t="s">
        <v>6</v>
      </c>
      <c r="V302" s="13" t="s">
        <v>6</v>
      </c>
      <c r="W302" s="13" t="s">
        <v>6</v>
      </c>
      <c r="X302" s="13" t="s">
        <v>6</v>
      </c>
      <c r="Y302" s="13" t="s">
        <v>6</v>
      </c>
      <c r="Z302" s="13" t="s">
        <v>6</v>
      </c>
      <c r="AA302" s="13" t="s">
        <v>6</v>
      </c>
      <c r="AB302" s="13" t="s">
        <v>6</v>
      </c>
      <c r="AC302" s="13" t="n">
        <f>SUM(Q302:AB302)</f>
        <v>11798.0</v>
      </c>
      <c r="AD302" s="14" t="n">
        <f>P302-AC302</f>
        <v>-6261.0</v>
      </c>
      <c r="AE302" s="9" t="n">
        <f>IF(AC302&lt;&gt;0,AD302/AC302*100,0)</f>
        <v>-53.06831666384133</v>
      </c>
      <c r="AF302" s="10" t="s">
        <v>48</v>
      </c>
    </row>
    <row r="303">
      <c r="A303" s="2" t="s">
        <v>366</v>
      </c>
      <c r="B303" s="3" t="s">
        <v>443</v>
      </c>
      <c r="C303" s="10" t="s">
        <v>25</v>
      </c>
      <c r="D303" s="13" t="n">
        <v>12382.0</v>
      </c>
      <c r="E303" s="13" t="s">
        <v>6</v>
      </c>
      <c r="F303" s="13" t="s">
        <v>6</v>
      </c>
      <c r="G303" s="13" t="s">
        <v>6</v>
      </c>
      <c r="H303" s="13" t="s">
        <v>6</v>
      </c>
      <c r="I303" s="13" t="s">
        <v>6</v>
      </c>
      <c r="J303" s="13" t="s">
        <v>6</v>
      </c>
      <c r="K303" s="13" t="s">
        <v>6</v>
      </c>
      <c r="L303" s="13" t="s">
        <v>6</v>
      </c>
      <c r="M303" s="13" t="s">
        <v>6</v>
      </c>
      <c r="N303" s="13" t="s">
        <v>6</v>
      </c>
      <c r="O303" s="13" t="s">
        <v>6</v>
      </c>
      <c r="P303" s="13" t="n">
        <f>SUM(D303:O303)</f>
        <v>12382.0</v>
      </c>
      <c r="Q303" s="13" t="n">
        <v>12012.0</v>
      </c>
      <c r="R303" s="13" t="s">
        <v>6</v>
      </c>
      <c r="S303" s="13" t="s">
        <v>6</v>
      </c>
      <c r="T303" s="13" t="s">
        <v>6</v>
      </c>
      <c r="U303" s="13" t="s">
        <v>6</v>
      </c>
      <c r="V303" s="13" t="s">
        <v>6</v>
      </c>
      <c r="W303" s="13" t="s">
        <v>6</v>
      </c>
      <c r="X303" s="13" t="s">
        <v>6</v>
      </c>
      <c r="Y303" s="13" t="s">
        <v>6</v>
      </c>
      <c r="Z303" s="13" t="s">
        <v>6</v>
      </c>
      <c r="AA303" s="13" t="s">
        <v>6</v>
      </c>
      <c r="AB303" s="13" t="s">
        <v>6</v>
      </c>
      <c r="AC303" s="13" t="n">
        <f>SUM(Q303:AB303)</f>
        <v>12012.0</v>
      </c>
      <c r="AD303" s="14" t="n">
        <f>P303-AC303</f>
        <v>370.0</v>
      </c>
      <c r="AE303" s="9" t="n">
        <f>IF(AC303&lt;&gt;0,AD303/AC303*100,0)</f>
        <v>3.0802530802530805</v>
      </c>
      <c r="AF303" s="10" t="s">
        <v>48</v>
      </c>
    </row>
    <row r="304">
      <c r="A304" s="2" t="s">
        <v>366</v>
      </c>
      <c r="B304" s="3" t="s">
        <v>444</v>
      </c>
      <c r="C304" s="10" t="s">
        <v>353</v>
      </c>
      <c r="D304" s="13" t="n">
        <v>48141.0</v>
      </c>
      <c r="E304" s="13" t="s">
        <v>6</v>
      </c>
      <c r="F304" s="13" t="s">
        <v>6</v>
      </c>
      <c r="G304" s="13" t="s">
        <v>6</v>
      </c>
      <c r="H304" s="13" t="s">
        <v>6</v>
      </c>
      <c r="I304" s="13" t="s">
        <v>6</v>
      </c>
      <c r="J304" s="13" t="s">
        <v>6</v>
      </c>
      <c r="K304" s="13" t="s">
        <v>6</v>
      </c>
      <c r="L304" s="13" t="s">
        <v>6</v>
      </c>
      <c r="M304" s="13" t="s">
        <v>6</v>
      </c>
      <c r="N304" s="13" t="s">
        <v>6</v>
      </c>
      <c r="O304" s="13" t="s">
        <v>6</v>
      </c>
      <c r="P304" s="13" t="n">
        <f>SUM(D304:O304)</f>
        <v>48141.0</v>
      </c>
      <c r="Q304" s="13" t="n">
        <v>61645.0</v>
      </c>
      <c r="R304" s="13" t="s">
        <v>6</v>
      </c>
      <c r="S304" s="13" t="s">
        <v>6</v>
      </c>
      <c r="T304" s="13" t="s">
        <v>6</v>
      </c>
      <c r="U304" s="13" t="s">
        <v>6</v>
      </c>
      <c r="V304" s="13" t="s">
        <v>6</v>
      </c>
      <c r="W304" s="13" t="s">
        <v>6</v>
      </c>
      <c r="X304" s="13" t="s">
        <v>6</v>
      </c>
      <c r="Y304" s="13" t="s">
        <v>6</v>
      </c>
      <c r="Z304" s="13" t="s">
        <v>6</v>
      </c>
      <c r="AA304" s="13" t="s">
        <v>6</v>
      </c>
      <c r="AB304" s="13" t="s">
        <v>6</v>
      </c>
      <c r="AC304" s="13" t="n">
        <f>SUM(Q304:AB304)</f>
        <v>61645.0</v>
      </c>
      <c r="AD304" s="14" t="n">
        <f>P304-AC304</f>
        <v>-13504.0</v>
      </c>
      <c r="AE304" s="9" t="n">
        <f>IF(AC304&lt;&gt;0,AD304/AC304*100,0)</f>
        <v>-21.90607510747019</v>
      </c>
      <c r="AF304" s="10" t="s">
        <v>48</v>
      </c>
    </row>
    <row r="305">
      <c r="A305" s="2" t="s">
        <v>366</v>
      </c>
      <c r="B305" s="3" t="s">
        <v>445</v>
      </c>
      <c r="C305" s="10" t="s">
        <v>160</v>
      </c>
      <c r="D305" s="13" t="n">
        <v>8949.0</v>
      </c>
      <c r="E305" s="13" t="s">
        <v>6</v>
      </c>
      <c r="F305" s="13" t="s">
        <v>6</v>
      </c>
      <c r="G305" s="13" t="s">
        <v>6</v>
      </c>
      <c r="H305" s="13" t="s">
        <v>6</v>
      </c>
      <c r="I305" s="13" t="s">
        <v>6</v>
      </c>
      <c r="J305" s="13" t="s">
        <v>6</v>
      </c>
      <c r="K305" s="13" t="s">
        <v>6</v>
      </c>
      <c r="L305" s="13" t="s">
        <v>6</v>
      </c>
      <c r="M305" s="13" t="s">
        <v>6</v>
      </c>
      <c r="N305" s="13" t="s">
        <v>6</v>
      </c>
      <c r="O305" s="13" t="s">
        <v>6</v>
      </c>
      <c r="P305" s="13" t="n">
        <f>SUM(D305:O305)</f>
        <v>8949.0</v>
      </c>
      <c r="Q305" s="13" t="n">
        <v>9122.0</v>
      </c>
      <c r="R305" s="13" t="s">
        <v>6</v>
      </c>
      <c r="S305" s="13" t="s">
        <v>6</v>
      </c>
      <c r="T305" s="13" t="s">
        <v>6</v>
      </c>
      <c r="U305" s="13" t="s">
        <v>6</v>
      </c>
      <c r="V305" s="13" t="s">
        <v>6</v>
      </c>
      <c r="W305" s="13" t="s">
        <v>6</v>
      </c>
      <c r="X305" s="13" t="s">
        <v>6</v>
      </c>
      <c r="Y305" s="13" t="s">
        <v>6</v>
      </c>
      <c r="Z305" s="13" t="s">
        <v>6</v>
      </c>
      <c r="AA305" s="13" t="s">
        <v>6</v>
      </c>
      <c r="AB305" s="13" t="s">
        <v>6</v>
      </c>
      <c r="AC305" s="13" t="n">
        <f>SUM(Q305:AB305)</f>
        <v>9122.0</v>
      </c>
      <c r="AD305" s="14" t="n">
        <f>P305-AC305</f>
        <v>-173.0</v>
      </c>
      <c r="AE305" s="9" t="n">
        <f>IF(AC305&lt;&gt;0,AD305/AC305*100,0)</f>
        <v>-1.8965139223854417</v>
      </c>
      <c r="AF305" s="10" t="s">
        <v>48</v>
      </c>
    </row>
    <row r="306">
      <c r="A306" s="2" t="s">
        <v>366</v>
      </c>
      <c r="B306" s="3" t="s">
        <v>446</v>
      </c>
      <c r="C306" s="10" t="s">
        <v>46</v>
      </c>
      <c r="D306" s="13" t="n">
        <v>1138.0</v>
      </c>
      <c r="E306" s="13" t="s">
        <v>6</v>
      </c>
      <c r="F306" s="13" t="s">
        <v>6</v>
      </c>
      <c r="G306" s="13" t="s">
        <v>6</v>
      </c>
      <c r="H306" s="13" t="s">
        <v>6</v>
      </c>
      <c r="I306" s="13" t="s">
        <v>6</v>
      </c>
      <c r="J306" s="13" t="s">
        <v>6</v>
      </c>
      <c r="K306" s="13" t="s">
        <v>6</v>
      </c>
      <c r="L306" s="13" t="s">
        <v>6</v>
      </c>
      <c r="M306" s="13" t="s">
        <v>6</v>
      </c>
      <c r="N306" s="13" t="s">
        <v>6</v>
      </c>
      <c r="O306" s="13" t="s">
        <v>6</v>
      </c>
      <c r="P306" s="13" t="n">
        <f>SUM(D306:O306)</f>
        <v>1138.0</v>
      </c>
      <c r="Q306" s="13" t="n">
        <v>4633.0</v>
      </c>
      <c r="R306" s="13" t="s">
        <v>6</v>
      </c>
      <c r="S306" s="13" t="s">
        <v>6</v>
      </c>
      <c r="T306" s="13" t="s">
        <v>6</v>
      </c>
      <c r="U306" s="13" t="s">
        <v>6</v>
      </c>
      <c r="V306" s="13" t="s">
        <v>6</v>
      </c>
      <c r="W306" s="13" t="s">
        <v>6</v>
      </c>
      <c r="X306" s="13" t="s">
        <v>6</v>
      </c>
      <c r="Y306" s="13" t="s">
        <v>6</v>
      </c>
      <c r="Z306" s="13" t="s">
        <v>6</v>
      </c>
      <c r="AA306" s="13" t="s">
        <v>6</v>
      </c>
      <c r="AB306" s="13" t="s">
        <v>6</v>
      </c>
      <c r="AC306" s="13" t="n">
        <f>SUM(Q306:AB306)</f>
        <v>4633.0</v>
      </c>
      <c r="AD306" s="14" t="n">
        <f>P306-AC306</f>
        <v>-3495.0</v>
      </c>
      <c r="AE306" s="9" t="n">
        <f>IF(AC306&lt;&gt;0,AD306/AC306*100,0)</f>
        <v>-75.43708180444636</v>
      </c>
      <c r="AF306" s="10" t="s">
        <v>48</v>
      </c>
    </row>
    <row r="307">
      <c r="A307" s="2" t="s">
        <v>366</v>
      </c>
      <c r="B307" s="3" t="s">
        <v>447</v>
      </c>
      <c r="C307" s="10" t="s">
        <v>46</v>
      </c>
      <c r="D307" s="13" t="n">
        <v>837.0</v>
      </c>
      <c r="E307" s="13" t="s">
        <v>6</v>
      </c>
      <c r="F307" s="13" t="s">
        <v>6</v>
      </c>
      <c r="G307" s="13" t="s">
        <v>6</v>
      </c>
      <c r="H307" s="13" t="s">
        <v>6</v>
      </c>
      <c r="I307" s="13" t="s">
        <v>6</v>
      </c>
      <c r="J307" s="13" t="s">
        <v>6</v>
      </c>
      <c r="K307" s="13" t="s">
        <v>6</v>
      </c>
      <c r="L307" s="13" t="s">
        <v>6</v>
      </c>
      <c r="M307" s="13" t="s">
        <v>6</v>
      </c>
      <c r="N307" s="13" t="s">
        <v>6</v>
      </c>
      <c r="O307" s="13" t="s">
        <v>6</v>
      </c>
      <c r="P307" s="13" t="n">
        <f>SUM(D307:O307)</f>
        <v>837.0</v>
      </c>
      <c r="Q307" s="13" t="n">
        <v>1778.0</v>
      </c>
      <c r="R307" s="13" t="s">
        <v>6</v>
      </c>
      <c r="S307" s="13" t="s">
        <v>6</v>
      </c>
      <c r="T307" s="13" t="s">
        <v>6</v>
      </c>
      <c r="U307" s="13" t="s">
        <v>6</v>
      </c>
      <c r="V307" s="13" t="s">
        <v>6</v>
      </c>
      <c r="W307" s="13" t="s">
        <v>6</v>
      </c>
      <c r="X307" s="13" t="s">
        <v>6</v>
      </c>
      <c r="Y307" s="13" t="s">
        <v>6</v>
      </c>
      <c r="Z307" s="13" t="s">
        <v>6</v>
      </c>
      <c r="AA307" s="13" t="s">
        <v>6</v>
      </c>
      <c r="AB307" s="13" t="s">
        <v>6</v>
      </c>
      <c r="AC307" s="13" t="n">
        <f>SUM(Q307:AB307)</f>
        <v>1778.0</v>
      </c>
      <c r="AD307" s="14" t="n">
        <f>P307-AC307</f>
        <v>-941.0</v>
      </c>
      <c r="AE307" s="9" t="n">
        <f>IF(AC307&lt;&gt;0,AD307/AC307*100,0)</f>
        <v>-52.924634420697416</v>
      </c>
      <c r="AF307" s="10" t="s">
        <v>48</v>
      </c>
    </row>
    <row r="308">
      <c r="A308" s="2" t="s">
        <v>366</v>
      </c>
      <c r="B308" s="3" t="s">
        <v>448</v>
      </c>
      <c r="C308" s="10" t="s">
        <v>46</v>
      </c>
      <c r="D308" s="13" t="n">
        <v>4544.0</v>
      </c>
      <c r="E308" s="13" t="s">
        <v>6</v>
      </c>
      <c r="F308" s="13" t="s">
        <v>6</v>
      </c>
      <c r="G308" s="13" t="s">
        <v>6</v>
      </c>
      <c r="H308" s="13" t="s">
        <v>6</v>
      </c>
      <c r="I308" s="13" t="s">
        <v>6</v>
      </c>
      <c r="J308" s="13" t="s">
        <v>6</v>
      </c>
      <c r="K308" s="13" t="s">
        <v>6</v>
      </c>
      <c r="L308" s="13" t="s">
        <v>6</v>
      </c>
      <c r="M308" s="13" t="s">
        <v>6</v>
      </c>
      <c r="N308" s="13" t="s">
        <v>6</v>
      </c>
      <c r="O308" s="13" t="s">
        <v>6</v>
      </c>
      <c r="P308" s="13" t="n">
        <f>SUM(D308:O308)</f>
        <v>4544.0</v>
      </c>
      <c r="Q308" s="13" t="n">
        <v>5227.0</v>
      </c>
      <c r="R308" s="13" t="s">
        <v>6</v>
      </c>
      <c r="S308" s="13" t="s">
        <v>6</v>
      </c>
      <c r="T308" s="13" t="s">
        <v>6</v>
      </c>
      <c r="U308" s="13" t="s">
        <v>6</v>
      </c>
      <c r="V308" s="13" t="s">
        <v>6</v>
      </c>
      <c r="W308" s="13" t="s">
        <v>6</v>
      </c>
      <c r="X308" s="13" t="s">
        <v>6</v>
      </c>
      <c r="Y308" s="13" t="s">
        <v>6</v>
      </c>
      <c r="Z308" s="13" t="s">
        <v>6</v>
      </c>
      <c r="AA308" s="13" t="s">
        <v>6</v>
      </c>
      <c r="AB308" s="13" t="s">
        <v>6</v>
      </c>
      <c r="AC308" s="13" t="n">
        <f>SUM(Q308:AB308)</f>
        <v>5227.0</v>
      </c>
      <c r="AD308" s="14" t="n">
        <f>P308-AC308</f>
        <v>-683.0</v>
      </c>
      <c r="AE308" s="9" t="n">
        <f>IF(AC308&lt;&gt;0,AD308/AC308*100,0)</f>
        <v>-13.066768700975704</v>
      </c>
      <c r="AF308" s="10" t="s">
        <v>48</v>
      </c>
    </row>
    <row r="309">
      <c r="A309" s="2" t="s">
        <v>366</v>
      </c>
      <c r="B309" s="3" t="s">
        <v>449</v>
      </c>
      <c r="C309" s="10" t="s">
        <v>25</v>
      </c>
      <c r="D309" s="13" t="n">
        <v>37780.0</v>
      </c>
      <c r="E309" s="13" t="s">
        <v>6</v>
      </c>
      <c r="F309" s="13" t="s">
        <v>6</v>
      </c>
      <c r="G309" s="13" t="s">
        <v>6</v>
      </c>
      <c r="H309" s="13" t="s">
        <v>6</v>
      </c>
      <c r="I309" s="13" t="s">
        <v>6</v>
      </c>
      <c r="J309" s="13" t="s">
        <v>6</v>
      </c>
      <c r="K309" s="13" t="s">
        <v>6</v>
      </c>
      <c r="L309" s="13" t="s">
        <v>6</v>
      </c>
      <c r="M309" s="13" t="s">
        <v>6</v>
      </c>
      <c r="N309" s="13" t="s">
        <v>6</v>
      </c>
      <c r="O309" s="13" t="s">
        <v>6</v>
      </c>
      <c r="P309" s="13" t="n">
        <f>SUM(D309:O309)</f>
        <v>37780.0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37780.0</v>
      </c>
      <c r="AE309" s="9" t="n">
        <f>IF(AC309&lt;&gt;0,AD309/AC309*100,0)</f>
        <v>0.0</v>
      </c>
      <c r="AF309" s="10" t="s">
        <v>48</v>
      </c>
    </row>
    <row r="310">
      <c r="A310" s="2" t="s">
        <v>366</v>
      </c>
      <c r="B310" s="3" t="s">
        <v>450</v>
      </c>
      <c r="C310" s="10" t="s">
        <v>43</v>
      </c>
      <c r="D310" s="13" t="n">
        <v>188011.0</v>
      </c>
      <c r="E310" s="13" t="s">
        <v>6</v>
      </c>
      <c r="F310" s="13" t="s">
        <v>6</v>
      </c>
      <c r="G310" s="13" t="s">
        <v>6</v>
      </c>
      <c r="H310" s="13" t="s">
        <v>6</v>
      </c>
      <c r="I310" s="13" t="s">
        <v>6</v>
      </c>
      <c r="J310" s="13" t="s">
        <v>6</v>
      </c>
      <c r="K310" s="13" t="s">
        <v>6</v>
      </c>
      <c r="L310" s="13" t="s">
        <v>6</v>
      </c>
      <c r="M310" s="13" t="s">
        <v>6</v>
      </c>
      <c r="N310" s="13" t="s">
        <v>6</v>
      </c>
      <c r="O310" s="13" t="s">
        <v>6</v>
      </c>
      <c r="P310" s="13" t="n">
        <f>SUM(D310:O310)</f>
        <v>188011.0</v>
      </c>
      <c r="Q310" s="13" t="n">
        <v>216446.0</v>
      </c>
      <c r="R310" s="13" t="s">
        <v>6</v>
      </c>
      <c r="S310" s="13" t="s">
        <v>6</v>
      </c>
      <c r="T310" s="13" t="s">
        <v>6</v>
      </c>
      <c r="U310" s="13" t="s">
        <v>6</v>
      </c>
      <c r="V310" s="13" t="s">
        <v>6</v>
      </c>
      <c r="W310" s="13" t="s">
        <v>6</v>
      </c>
      <c r="X310" s="13" t="s">
        <v>6</v>
      </c>
      <c r="Y310" s="13" t="s">
        <v>6</v>
      </c>
      <c r="Z310" s="13" t="s">
        <v>6</v>
      </c>
      <c r="AA310" s="13" t="s">
        <v>6</v>
      </c>
      <c r="AB310" s="13" t="s">
        <v>6</v>
      </c>
      <c r="AC310" s="13" t="n">
        <f>SUM(Q310:AB310)</f>
        <v>216446.0</v>
      </c>
      <c r="AD310" s="14" t="n">
        <f>P310-AC310</f>
        <v>-28435.0</v>
      </c>
      <c r="AE310" s="9" t="n">
        <f>IF(AC310&lt;&gt;0,AD310/AC310*100,0)</f>
        <v>-13.137225913160789</v>
      </c>
      <c r="AF310" s="10" t="s">
        <v>239</v>
      </c>
    </row>
    <row r="311">
      <c r="A311" s="2" t="s">
        <v>366</v>
      </c>
      <c r="B311" s="3" t="s">
        <v>451</v>
      </c>
      <c r="C311" s="10" t="s">
        <v>10</v>
      </c>
      <c r="D311" s="13" t="n">
        <v>36844.0</v>
      </c>
      <c r="E311" s="13" t="s">
        <v>6</v>
      </c>
      <c r="F311" s="13" t="s">
        <v>6</v>
      </c>
      <c r="G311" s="13" t="s">
        <v>6</v>
      </c>
      <c r="H311" s="13" t="s">
        <v>6</v>
      </c>
      <c r="I311" s="13" t="s">
        <v>6</v>
      </c>
      <c r="J311" s="13" t="s">
        <v>6</v>
      </c>
      <c r="K311" s="13" t="s">
        <v>6</v>
      </c>
      <c r="L311" s="13" t="s">
        <v>6</v>
      </c>
      <c r="M311" s="13" t="s">
        <v>6</v>
      </c>
      <c r="N311" s="13" t="s">
        <v>6</v>
      </c>
      <c r="O311" s="13" t="s">
        <v>6</v>
      </c>
      <c r="P311" s="13" t="n">
        <f>SUM(D311:O311)</f>
        <v>36844.0</v>
      </c>
      <c r="Q311" s="13" t="n">
        <v>38010.0</v>
      </c>
      <c r="R311" s="13" t="s">
        <v>6</v>
      </c>
      <c r="S311" s="13" t="s">
        <v>6</v>
      </c>
      <c r="T311" s="13" t="s">
        <v>6</v>
      </c>
      <c r="U311" s="13" t="s">
        <v>6</v>
      </c>
      <c r="V311" s="13" t="s">
        <v>6</v>
      </c>
      <c r="W311" s="13" t="s">
        <v>6</v>
      </c>
      <c r="X311" s="13" t="s">
        <v>6</v>
      </c>
      <c r="Y311" s="13" t="s">
        <v>6</v>
      </c>
      <c r="Z311" s="13" t="s">
        <v>6</v>
      </c>
      <c r="AA311" s="13" t="s">
        <v>6</v>
      </c>
      <c r="AB311" s="13" t="s">
        <v>6</v>
      </c>
      <c r="AC311" s="13" t="n">
        <f>SUM(Q311:AB311)</f>
        <v>38010.0</v>
      </c>
      <c r="AD311" s="14" t="n">
        <f>P311-AC311</f>
        <v>-1166.0</v>
      </c>
      <c r="AE311" s="9" t="n">
        <f>IF(AC311&lt;&gt;0,AD311/AC311*100,0)</f>
        <v>-3.06761378584583</v>
      </c>
      <c r="AF311" s="10" t="s">
        <v>112</v>
      </c>
    </row>
    <row r="312">
      <c r="A312" s="2" t="s">
        <v>366</v>
      </c>
      <c r="B312" s="3" t="s">
        <v>452</v>
      </c>
      <c r="C312" s="10" t="s">
        <v>84</v>
      </c>
      <c r="D312" s="13" t="n">
        <v>76729.0</v>
      </c>
      <c r="E312" s="13" t="s">
        <v>6</v>
      </c>
      <c r="F312" s="13" t="s">
        <v>6</v>
      </c>
      <c r="G312" s="13" t="s">
        <v>6</v>
      </c>
      <c r="H312" s="13" t="s">
        <v>6</v>
      </c>
      <c r="I312" s="13" t="s">
        <v>6</v>
      </c>
      <c r="J312" s="13" t="s">
        <v>6</v>
      </c>
      <c r="K312" s="13" t="s">
        <v>6</v>
      </c>
      <c r="L312" s="13" t="s">
        <v>6</v>
      </c>
      <c r="M312" s="13" t="s">
        <v>6</v>
      </c>
      <c r="N312" s="13" t="s">
        <v>6</v>
      </c>
      <c r="O312" s="13" t="s">
        <v>6</v>
      </c>
      <c r="P312" s="13" t="n">
        <f>SUM(D312:O312)</f>
        <v>76729.0</v>
      </c>
      <c r="Q312" s="13" t="n">
        <v>98795.0</v>
      </c>
      <c r="R312" s="13" t="s">
        <v>6</v>
      </c>
      <c r="S312" s="13" t="s">
        <v>6</v>
      </c>
      <c r="T312" s="13" t="s">
        <v>6</v>
      </c>
      <c r="U312" s="13" t="s">
        <v>6</v>
      </c>
      <c r="V312" s="13" t="s">
        <v>6</v>
      </c>
      <c r="W312" s="13" t="s">
        <v>6</v>
      </c>
      <c r="X312" s="13" t="s">
        <v>6</v>
      </c>
      <c r="Y312" s="13" t="s">
        <v>6</v>
      </c>
      <c r="Z312" s="13" t="s">
        <v>6</v>
      </c>
      <c r="AA312" s="13" t="s">
        <v>6</v>
      </c>
      <c r="AB312" s="13" t="s">
        <v>6</v>
      </c>
      <c r="AC312" s="13" t="n">
        <f>SUM(Q312:AB312)</f>
        <v>98795.0</v>
      </c>
      <c r="AD312" s="14" t="n">
        <f>P312-AC312</f>
        <v>-22066.0</v>
      </c>
      <c r="AE312" s="9" t="n">
        <f>IF(AC312&lt;&gt;0,AD312/AC312*100,0)</f>
        <v>-22.335138417936133</v>
      </c>
      <c r="AF312" s="10" t="s">
        <v>48</v>
      </c>
    </row>
    <row r="313">
      <c r="A313" s="2" t="s">
        <v>366</v>
      </c>
      <c r="B313" s="3" t="s">
        <v>453</v>
      </c>
      <c r="C313" s="10" t="s">
        <v>84</v>
      </c>
      <c r="D313" s="13" t="n">
        <v>6251.0</v>
      </c>
      <c r="E313" s="13" t="s">
        <v>6</v>
      </c>
      <c r="F313" s="13" t="s">
        <v>6</v>
      </c>
      <c r="G313" s="13" t="s">
        <v>6</v>
      </c>
      <c r="H313" s="13" t="s">
        <v>6</v>
      </c>
      <c r="I313" s="13" t="s">
        <v>6</v>
      </c>
      <c r="J313" s="13" t="s">
        <v>6</v>
      </c>
      <c r="K313" s="13" t="s">
        <v>6</v>
      </c>
      <c r="L313" s="13" t="s">
        <v>6</v>
      </c>
      <c r="M313" s="13" t="s">
        <v>6</v>
      </c>
      <c r="N313" s="13" t="s">
        <v>6</v>
      </c>
      <c r="O313" s="13" t="s">
        <v>6</v>
      </c>
      <c r="P313" s="13" t="n">
        <f>SUM(D313:O313)</f>
        <v>6251.0</v>
      </c>
      <c r="Q313" s="13" t="n">
        <v>6477.0</v>
      </c>
      <c r="R313" s="13" t="s">
        <v>6</v>
      </c>
      <c r="S313" s="13" t="s">
        <v>6</v>
      </c>
      <c r="T313" s="13" t="s">
        <v>6</v>
      </c>
      <c r="U313" s="13" t="s">
        <v>6</v>
      </c>
      <c r="V313" s="13" t="s">
        <v>6</v>
      </c>
      <c r="W313" s="13" t="s">
        <v>6</v>
      </c>
      <c r="X313" s="13" t="s">
        <v>6</v>
      </c>
      <c r="Y313" s="13" t="s">
        <v>6</v>
      </c>
      <c r="Z313" s="13" t="s">
        <v>6</v>
      </c>
      <c r="AA313" s="13" t="s">
        <v>6</v>
      </c>
      <c r="AB313" s="13" t="s">
        <v>6</v>
      </c>
      <c r="AC313" s="13" t="n">
        <f>SUM(Q313:AB313)</f>
        <v>6477.0</v>
      </c>
      <c r="AD313" s="14" t="n">
        <f>P313-AC313</f>
        <v>-226.0</v>
      </c>
      <c r="AE313" s="9" t="n">
        <f>IF(AC313&lt;&gt;0,AD313/AC313*100,0)</f>
        <v>-3.4892697236374866</v>
      </c>
      <c r="AF313" s="10" t="s">
        <v>48</v>
      </c>
    </row>
    <row r="314">
      <c r="A314" s="2" t="s">
        <v>366</v>
      </c>
      <c r="B314" s="3" t="s">
        <v>454</v>
      </c>
      <c r="C314" s="10" t="s">
        <v>84</v>
      </c>
      <c r="D314" s="13" t="n">
        <v>23134.0</v>
      </c>
      <c r="E314" s="13" t="s">
        <v>6</v>
      </c>
      <c r="F314" s="13" t="s">
        <v>6</v>
      </c>
      <c r="G314" s="13" t="s">
        <v>6</v>
      </c>
      <c r="H314" s="13" t="s">
        <v>6</v>
      </c>
      <c r="I314" s="13" t="s">
        <v>6</v>
      </c>
      <c r="J314" s="13" t="s">
        <v>6</v>
      </c>
      <c r="K314" s="13" t="s">
        <v>6</v>
      </c>
      <c r="L314" s="13" t="s">
        <v>6</v>
      </c>
      <c r="M314" s="13" t="s">
        <v>6</v>
      </c>
      <c r="N314" s="13" t="s">
        <v>6</v>
      </c>
      <c r="O314" s="13" t="s">
        <v>6</v>
      </c>
      <c r="P314" s="13" t="n">
        <f>SUM(D314:O314)</f>
        <v>23134.0</v>
      </c>
      <c r="Q314" s="13" t="n">
        <v>14190.0</v>
      </c>
      <c r="R314" s="13" t="s">
        <v>6</v>
      </c>
      <c r="S314" s="13" t="s">
        <v>6</v>
      </c>
      <c r="T314" s="13" t="s">
        <v>6</v>
      </c>
      <c r="U314" s="13" t="s">
        <v>6</v>
      </c>
      <c r="V314" s="13" t="s">
        <v>6</v>
      </c>
      <c r="W314" s="13" t="s">
        <v>6</v>
      </c>
      <c r="X314" s="13" t="s">
        <v>6</v>
      </c>
      <c r="Y314" s="13" t="s">
        <v>6</v>
      </c>
      <c r="Z314" s="13" t="s">
        <v>6</v>
      </c>
      <c r="AA314" s="13" t="s">
        <v>6</v>
      </c>
      <c r="AB314" s="13" t="s">
        <v>6</v>
      </c>
      <c r="AC314" s="13" t="n">
        <f>SUM(Q314:AB314)</f>
        <v>14190.0</v>
      </c>
      <c r="AD314" s="14" t="n">
        <f>P314-AC314</f>
        <v>8944.0</v>
      </c>
      <c r="AE314" s="9" t="n">
        <f>IF(AC314&lt;&gt;0,AD314/AC314*100,0)</f>
        <v>63.030303030303024</v>
      </c>
      <c r="AF314" s="10" t="s">
        <v>48</v>
      </c>
    </row>
    <row r="315">
      <c r="A315" s="2" t="s">
        <v>366</v>
      </c>
      <c r="B315" s="3" t="s">
        <v>455</v>
      </c>
      <c r="C315" s="10" t="s">
        <v>150</v>
      </c>
      <c r="D315" s="13" t="n">
        <v>64014.0</v>
      </c>
      <c r="E315" s="13" t="s">
        <v>6</v>
      </c>
      <c r="F315" s="13" t="s">
        <v>6</v>
      </c>
      <c r="G315" s="13" t="s">
        <v>6</v>
      </c>
      <c r="H315" s="13" t="s">
        <v>6</v>
      </c>
      <c r="I315" s="13" t="s">
        <v>6</v>
      </c>
      <c r="J315" s="13" t="s">
        <v>6</v>
      </c>
      <c r="K315" s="13" t="s">
        <v>6</v>
      </c>
      <c r="L315" s="13" t="s">
        <v>6</v>
      </c>
      <c r="M315" s="13" t="s">
        <v>6</v>
      </c>
      <c r="N315" s="13" t="s">
        <v>6</v>
      </c>
      <c r="O315" s="13" t="s">
        <v>6</v>
      </c>
      <c r="P315" s="13" t="n">
        <f>SUM(D315:O315)</f>
        <v>64014.0</v>
      </c>
      <c r="Q315" s="13" t="n">
        <v>55494.0</v>
      </c>
      <c r="R315" s="13" t="s">
        <v>6</v>
      </c>
      <c r="S315" s="13" t="s">
        <v>6</v>
      </c>
      <c r="T315" s="13" t="s">
        <v>6</v>
      </c>
      <c r="U315" s="13" t="s">
        <v>6</v>
      </c>
      <c r="V315" s="13" t="s">
        <v>6</v>
      </c>
      <c r="W315" s="13" t="s">
        <v>6</v>
      </c>
      <c r="X315" s="13" t="s">
        <v>6</v>
      </c>
      <c r="Y315" s="13" t="s">
        <v>6</v>
      </c>
      <c r="Z315" s="13" t="s">
        <v>6</v>
      </c>
      <c r="AA315" s="13" t="s">
        <v>6</v>
      </c>
      <c r="AB315" s="13" t="s">
        <v>6</v>
      </c>
      <c r="AC315" s="13" t="n">
        <f>SUM(Q315:AB315)</f>
        <v>55494.0</v>
      </c>
      <c r="AD315" s="14" t="n">
        <f>P315-AC315</f>
        <v>8520.0</v>
      </c>
      <c r="AE315" s="9" t="n">
        <f>IF(AC315&lt;&gt;0,AD315/AC315*100,0)</f>
        <v>15.353011136339065</v>
      </c>
      <c r="AF315" s="10" t="s">
        <v>97</v>
      </c>
    </row>
    <row r="316">
      <c r="A316" s="2" t="s">
        <v>366</v>
      </c>
      <c r="B316" s="3" t="s">
        <v>456</v>
      </c>
      <c r="C316" s="10" t="s">
        <v>155</v>
      </c>
      <c r="D316" s="13" t="n">
        <v>3237.0</v>
      </c>
      <c r="E316" s="13" t="s">
        <v>6</v>
      </c>
      <c r="F316" s="13" t="s">
        <v>6</v>
      </c>
      <c r="G316" s="13" t="s">
        <v>6</v>
      </c>
      <c r="H316" s="13" t="s">
        <v>6</v>
      </c>
      <c r="I316" s="13" t="s">
        <v>6</v>
      </c>
      <c r="J316" s="13" t="s">
        <v>6</v>
      </c>
      <c r="K316" s="13" t="s">
        <v>6</v>
      </c>
      <c r="L316" s="13" t="s">
        <v>6</v>
      </c>
      <c r="M316" s="13" t="s">
        <v>6</v>
      </c>
      <c r="N316" s="13" t="s">
        <v>6</v>
      </c>
      <c r="O316" s="13" t="s">
        <v>6</v>
      </c>
      <c r="P316" s="13" t="n">
        <f>SUM(D316:O316)</f>
        <v>3237.0</v>
      </c>
      <c r="Q316" s="13" t="n">
        <v>2287.0</v>
      </c>
      <c r="R316" s="13" t="s">
        <v>6</v>
      </c>
      <c r="S316" s="13" t="s">
        <v>6</v>
      </c>
      <c r="T316" s="13" t="s">
        <v>6</v>
      </c>
      <c r="U316" s="13" t="s">
        <v>6</v>
      </c>
      <c r="V316" s="13" t="s">
        <v>6</v>
      </c>
      <c r="W316" s="13" t="s">
        <v>6</v>
      </c>
      <c r="X316" s="13" t="s">
        <v>6</v>
      </c>
      <c r="Y316" s="13" t="s">
        <v>6</v>
      </c>
      <c r="Z316" s="13" t="s">
        <v>6</v>
      </c>
      <c r="AA316" s="13" t="s">
        <v>6</v>
      </c>
      <c r="AB316" s="13" t="s">
        <v>6</v>
      </c>
      <c r="AC316" s="13" t="n">
        <f>SUM(Q316:AB316)</f>
        <v>2287.0</v>
      </c>
      <c r="AD316" s="14" t="n">
        <f>P316-AC316</f>
        <v>950.0</v>
      </c>
      <c r="AE316" s="9" t="n">
        <f>IF(AC316&lt;&gt;0,AD316/AC316*100,0)</f>
        <v>41.53913423699169</v>
      </c>
      <c r="AF316" s="10" t="s">
        <v>234</v>
      </c>
    </row>
    <row r="317">
      <c r="A317" s="2" t="s">
        <v>366</v>
      </c>
      <c r="B317" s="3" t="s">
        <v>457</v>
      </c>
      <c r="C317" s="10" t="s">
        <v>160</v>
      </c>
      <c r="D317" s="13" t="n">
        <v>5747.0</v>
      </c>
      <c r="E317" s="13" t="s">
        <v>6</v>
      </c>
      <c r="F317" s="13" t="s">
        <v>6</v>
      </c>
      <c r="G317" s="13" t="s">
        <v>6</v>
      </c>
      <c r="H317" s="13" t="s">
        <v>6</v>
      </c>
      <c r="I317" s="13" t="s">
        <v>6</v>
      </c>
      <c r="J317" s="13" t="s">
        <v>6</v>
      </c>
      <c r="K317" s="13" t="s">
        <v>6</v>
      </c>
      <c r="L317" s="13" t="s">
        <v>6</v>
      </c>
      <c r="M317" s="13" t="s">
        <v>6</v>
      </c>
      <c r="N317" s="13" t="s">
        <v>6</v>
      </c>
      <c r="O317" s="13" t="s">
        <v>6</v>
      </c>
      <c r="P317" s="13" t="n">
        <f>SUM(D317:O317)</f>
        <v>5747.0</v>
      </c>
      <c r="Q317" s="13" t="n">
        <v>5666.0</v>
      </c>
      <c r="R317" s="13" t="s">
        <v>6</v>
      </c>
      <c r="S317" s="13" t="s">
        <v>6</v>
      </c>
      <c r="T317" s="13" t="s">
        <v>6</v>
      </c>
      <c r="U317" s="13" t="s">
        <v>6</v>
      </c>
      <c r="V317" s="13" t="s">
        <v>6</v>
      </c>
      <c r="W317" s="13" t="s">
        <v>6</v>
      </c>
      <c r="X317" s="13" t="s">
        <v>6</v>
      </c>
      <c r="Y317" s="13" t="s">
        <v>6</v>
      </c>
      <c r="Z317" s="13" t="s">
        <v>6</v>
      </c>
      <c r="AA317" s="13" t="s">
        <v>6</v>
      </c>
      <c r="AB317" s="13" t="s">
        <v>6</v>
      </c>
      <c r="AC317" s="13" t="n">
        <f>SUM(Q317:AB317)</f>
        <v>5666.0</v>
      </c>
      <c r="AD317" s="14" t="n">
        <f>P317-AC317</f>
        <v>81.0</v>
      </c>
      <c r="AE317" s="9" t="n">
        <f>IF(AC317&lt;&gt;0,AD317/AC317*100,0)</f>
        <v>1.4295799505824214</v>
      </c>
      <c r="AF317" s="10" t="s">
        <v>458</v>
      </c>
    </row>
    <row r="318">
      <c r="A318" s="2" t="s">
        <v>366</v>
      </c>
      <c r="B318" s="3" t="s">
        <v>459</v>
      </c>
      <c r="C318" s="10" t="s">
        <v>10</v>
      </c>
      <c r="D318" s="13" t="n">
        <v>179866.0</v>
      </c>
      <c r="E318" s="13" t="s">
        <v>6</v>
      </c>
      <c r="F318" s="13" t="s">
        <v>6</v>
      </c>
      <c r="G318" s="13" t="s">
        <v>6</v>
      </c>
      <c r="H318" s="13" t="s">
        <v>6</v>
      </c>
      <c r="I318" s="13" t="s">
        <v>6</v>
      </c>
      <c r="J318" s="13" t="s">
        <v>6</v>
      </c>
      <c r="K318" s="13" t="s">
        <v>6</v>
      </c>
      <c r="L318" s="13" t="s">
        <v>6</v>
      </c>
      <c r="M318" s="13" t="s">
        <v>6</v>
      </c>
      <c r="N318" s="13" t="s">
        <v>6</v>
      </c>
      <c r="O318" s="13" t="s">
        <v>6</v>
      </c>
      <c r="P318" s="13" t="n">
        <f>SUM(D318:O318)</f>
        <v>179866.0</v>
      </c>
      <c r="Q318" s="13" t="n">
        <v>147262.0</v>
      </c>
      <c r="R318" s="13" t="s">
        <v>6</v>
      </c>
      <c r="S318" s="13" t="s">
        <v>6</v>
      </c>
      <c r="T318" s="13" t="s">
        <v>6</v>
      </c>
      <c r="U318" s="13" t="s">
        <v>6</v>
      </c>
      <c r="V318" s="13" t="s">
        <v>6</v>
      </c>
      <c r="W318" s="13" t="s">
        <v>6</v>
      </c>
      <c r="X318" s="13" t="s">
        <v>6</v>
      </c>
      <c r="Y318" s="13" t="s">
        <v>6</v>
      </c>
      <c r="Z318" s="13" t="s">
        <v>6</v>
      </c>
      <c r="AA318" s="13" t="s">
        <v>6</v>
      </c>
      <c r="AB318" s="13" t="s">
        <v>6</v>
      </c>
      <c r="AC318" s="13" t="n">
        <f>SUM(Q318:AB318)</f>
        <v>147262.0</v>
      </c>
      <c r="AD318" s="14" t="n">
        <f>P318-AC318</f>
        <v>32604.0</v>
      </c>
      <c r="AE318" s="9" t="n">
        <f>IF(AC318&lt;&gt;0,AD318/AC318*100,0)</f>
        <v>22.140131194741343</v>
      </c>
      <c r="AF318" s="10" t="s">
        <v>350</v>
      </c>
    </row>
    <row r="319">
      <c r="A319" s="2" t="s">
        <v>366</v>
      </c>
      <c r="B319" s="3" t="s">
        <v>460</v>
      </c>
      <c r="C319" s="10" t="s">
        <v>10</v>
      </c>
      <c r="D319" s="13" t="n">
        <v>148896.0</v>
      </c>
      <c r="E319" s="13" t="s">
        <v>6</v>
      </c>
      <c r="F319" s="13" t="s">
        <v>6</v>
      </c>
      <c r="G319" s="13" t="s">
        <v>6</v>
      </c>
      <c r="H319" s="13" t="s">
        <v>6</v>
      </c>
      <c r="I319" s="13" t="s">
        <v>6</v>
      </c>
      <c r="J319" s="13" t="s">
        <v>6</v>
      </c>
      <c r="K319" s="13" t="s">
        <v>6</v>
      </c>
      <c r="L319" s="13" t="s">
        <v>6</v>
      </c>
      <c r="M319" s="13" t="s">
        <v>6</v>
      </c>
      <c r="N319" s="13" t="s">
        <v>6</v>
      </c>
      <c r="O319" s="13" t="s">
        <v>6</v>
      </c>
      <c r="P319" s="13" t="n">
        <f>SUM(D319:O319)</f>
        <v>148896.0</v>
      </c>
      <c r="Q319" s="13" t="n">
        <v>74279.0</v>
      </c>
      <c r="R319" s="13" t="s">
        <v>6</v>
      </c>
      <c r="S319" s="13" t="s">
        <v>6</v>
      </c>
      <c r="T319" s="13" t="s">
        <v>6</v>
      </c>
      <c r="U319" s="13" t="s">
        <v>6</v>
      </c>
      <c r="V319" s="13" t="s">
        <v>6</v>
      </c>
      <c r="W319" s="13" t="s">
        <v>6</v>
      </c>
      <c r="X319" s="13" t="s">
        <v>6</v>
      </c>
      <c r="Y319" s="13" t="s">
        <v>6</v>
      </c>
      <c r="Z319" s="13" t="s">
        <v>6</v>
      </c>
      <c r="AA319" s="13" t="s">
        <v>6</v>
      </c>
      <c r="AB319" s="13" t="s">
        <v>6</v>
      </c>
      <c r="AC319" s="13" t="n">
        <f>SUM(Q319:AB319)</f>
        <v>74279.0</v>
      </c>
      <c r="AD319" s="14" t="n">
        <f>P319-AC319</f>
        <v>74617.0</v>
      </c>
      <c r="AE319" s="9" t="n">
        <f>IF(AC319&lt;&gt;0,AD319/AC319*100,0)</f>
        <v>100.4550411287174</v>
      </c>
      <c r="AF319" s="10" t="s">
        <v>461</v>
      </c>
    </row>
    <row r="320">
      <c r="A320" s="2" t="s">
        <v>366</v>
      </c>
      <c r="B320" s="3" t="s">
        <v>462</v>
      </c>
      <c r="C320" s="10" t="s">
        <v>117</v>
      </c>
      <c r="D320" s="13" t="n">
        <v>0.0</v>
      </c>
      <c r="E320" s="13" t="s">
        <v>6</v>
      </c>
      <c r="F320" s="13" t="s">
        <v>6</v>
      </c>
      <c r="G320" s="13" t="s">
        <v>6</v>
      </c>
      <c r="H320" s="13" t="s">
        <v>6</v>
      </c>
      <c r="I320" s="13" t="s">
        <v>6</v>
      </c>
      <c r="J320" s="13" t="s">
        <v>6</v>
      </c>
      <c r="K320" s="13" t="s">
        <v>6</v>
      </c>
      <c r="L320" s="13" t="s">
        <v>6</v>
      </c>
      <c r="M320" s="13" t="s">
        <v>6</v>
      </c>
      <c r="N320" s="13" t="s">
        <v>6</v>
      </c>
      <c r="O320" s="13" t="s">
        <v>6</v>
      </c>
      <c r="P320" s="13" t="n">
        <f>SUM(D320:O320)</f>
        <v>0.0</v>
      </c>
      <c r="Q320" s="13" t="n">
        <v>0.0</v>
      </c>
      <c r="R320" s="13" t="s">
        <v>6</v>
      </c>
      <c r="S320" s="13" t="s">
        <v>6</v>
      </c>
      <c r="T320" s="13" t="s">
        <v>6</v>
      </c>
      <c r="U320" s="13" t="s">
        <v>6</v>
      </c>
      <c r="V320" s="13" t="s">
        <v>6</v>
      </c>
      <c r="W320" s="13" t="s">
        <v>6</v>
      </c>
      <c r="X320" s="13" t="s">
        <v>6</v>
      </c>
      <c r="Y320" s="13" t="s">
        <v>6</v>
      </c>
      <c r="Z320" s="13" t="s">
        <v>6</v>
      </c>
      <c r="AA320" s="13" t="s">
        <v>6</v>
      </c>
      <c r="AB320" s="13" t="s">
        <v>6</v>
      </c>
      <c r="AC320" s="13" t="n">
        <f>SUM(Q320:AB320)</f>
        <v>0.0</v>
      </c>
      <c r="AD320" s="14" t="n">
        <f>P320-AC320</f>
        <v>0.0</v>
      </c>
      <c r="AE320" s="9" t="n">
        <f>IF(AC320&lt;&gt;0,AD320/AC320*100,0)</f>
        <v>0.0</v>
      </c>
      <c r="AF320" s="10" t="s">
        <v>463</v>
      </c>
    </row>
    <row r="321">
      <c r="A321" s="2" t="s">
        <v>366</v>
      </c>
      <c r="B321" s="3" t="s">
        <v>464</v>
      </c>
      <c r="C321" s="10" t="s">
        <v>10</v>
      </c>
      <c r="D321" s="13" t="n">
        <v>551630.0</v>
      </c>
      <c r="E321" s="13" t="s">
        <v>6</v>
      </c>
      <c r="F321" s="13" t="s">
        <v>6</v>
      </c>
      <c r="G321" s="13" t="s">
        <v>6</v>
      </c>
      <c r="H321" s="13" t="s">
        <v>6</v>
      </c>
      <c r="I321" s="13" t="s">
        <v>6</v>
      </c>
      <c r="J321" s="13" t="s">
        <v>6</v>
      </c>
      <c r="K321" s="13" t="s">
        <v>6</v>
      </c>
      <c r="L321" s="13" t="s">
        <v>6</v>
      </c>
      <c r="M321" s="13" t="s">
        <v>6</v>
      </c>
      <c r="N321" s="13" t="s">
        <v>6</v>
      </c>
      <c r="O321" s="13" t="s">
        <v>6</v>
      </c>
      <c r="P321" s="13" t="n">
        <f>SUM(D321:O321)</f>
        <v>551630.0</v>
      </c>
      <c r="Q321" s="13" t="n">
        <v>204497.0</v>
      </c>
      <c r="R321" s="13" t="s">
        <v>6</v>
      </c>
      <c r="S321" s="13" t="s">
        <v>6</v>
      </c>
      <c r="T321" s="13" t="s">
        <v>6</v>
      </c>
      <c r="U321" s="13" t="s">
        <v>6</v>
      </c>
      <c r="V321" s="13" t="s">
        <v>6</v>
      </c>
      <c r="W321" s="13" t="s">
        <v>6</v>
      </c>
      <c r="X321" s="13" t="s">
        <v>6</v>
      </c>
      <c r="Y321" s="13" t="s">
        <v>6</v>
      </c>
      <c r="Z321" s="13" t="s">
        <v>6</v>
      </c>
      <c r="AA321" s="13" t="s">
        <v>6</v>
      </c>
      <c r="AB321" s="13" t="s">
        <v>6</v>
      </c>
      <c r="AC321" s="13" t="n">
        <f>SUM(Q321:AB321)</f>
        <v>204497.0</v>
      </c>
      <c r="AD321" s="14" t="n">
        <f>P321-AC321</f>
        <v>347133.0</v>
      </c>
      <c r="AE321" s="9" t="n">
        <f>IF(AC321&lt;&gt;0,AD321/AC321*100,0)</f>
        <v>169.7496784793909</v>
      </c>
      <c r="AF321" s="10" t="s">
        <v>465</v>
      </c>
    </row>
    <row r="322">
      <c r="A322" s="2" t="s">
        <v>366</v>
      </c>
      <c r="B322" s="3" t="s">
        <v>466</v>
      </c>
      <c r="C322" s="10" t="s">
        <v>10</v>
      </c>
      <c r="D322" s="13" t="n">
        <v>487236.0</v>
      </c>
      <c r="E322" s="13" t="s">
        <v>6</v>
      </c>
      <c r="F322" s="13" t="s">
        <v>6</v>
      </c>
      <c r="G322" s="13" t="s">
        <v>6</v>
      </c>
      <c r="H322" s="13" t="s">
        <v>6</v>
      </c>
      <c r="I322" s="13" t="s">
        <v>6</v>
      </c>
      <c r="J322" s="13" t="s">
        <v>6</v>
      </c>
      <c r="K322" s="13" t="s">
        <v>6</v>
      </c>
      <c r="L322" s="13" t="s">
        <v>6</v>
      </c>
      <c r="M322" s="13" t="s">
        <v>6</v>
      </c>
      <c r="N322" s="13" t="s">
        <v>6</v>
      </c>
      <c r="O322" s="13" t="s">
        <v>6</v>
      </c>
      <c r="P322" s="13" t="n">
        <f>SUM(D322:O322)</f>
        <v>487236.0</v>
      </c>
      <c r="Q322" s="13" t="s">
        <v>6</v>
      </c>
      <c r="R322" s="13" t="s">
        <v>6</v>
      </c>
      <c r="S322" s="13" t="s">
        <v>6</v>
      </c>
      <c r="T322" s="13" t="s">
        <v>6</v>
      </c>
      <c r="U322" s="13" t="s">
        <v>6</v>
      </c>
      <c r="V322" s="13" t="s">
        <v>6</v>
      </c>
      <c r="W322" s="13" t="s">
        <v>6</v>
      </c>
      <c r="X322" s="13" t="s">
        <v>6</v>
      </c>
      <c r="Y322" s="13" t="s">
        <v>6</v>
      </c>
      <c r="Z322" s="13" t="s">
        <v>6</v>
      </c>
      <c r="AA322" s="13" t="s">
        <v>6</v>
      </c>
      <c r="AB322" s="13" t="s">
        <v>6</v>
      </c>
      <c r="AC322" s="13" t="n">
        <f>SUM(Q322:AB322)</f>
        <v>0.0</v>
      </c>
      <c r="AD322" s="14" t="n">
        <f>P322-AC322</f>
        <v>487236.0</v>
      </c>
      <c r="AE322" s="9" t="n">
        <f>IF(AC322&lt;&gt;0,AD322/AC322*100,0)</f>
        <v>0.0</v>
      </c>
      <c r="AF322" s="10" t="s">
        <v>467</v>
      </c>
    </row>
    <row r="323">
      <c r="A323" s="2" t="s">
        <v>366</v>
      </c>
      <c r="B323" s="3" t="s">
        <v>468</v>
      </c>
      <c r="C323" s="10" t="s">
        <v>84</v>
      </c>
      <c r="D323" s="13" t="n">
        <v>67372.0</v>
      </c>
      <c r="E323" s="13" t="s">
        <v>6</v>
      </c>
      <c r="F323" s="13" t="s">
        <v>6</v>
      </c>
      <c r="G323" s="13" t="s">
        <v>6</v>
      </c>
      <c r="H323" s="13" t="s">
        <v>6</v>
      </c>
      <c r="I323" s="13" t="s">
        <v>6</v>
      </c>
      <c r="J323" s="13" t="s">
        <v>6</v>
      </c>
      <c r="K323" s="13" t="s">
        <v>6</v>
      </c>
      <c r="L323" s="13" t="s">
        <v>6</v>
      </c>
      <c r="M323" s="13" t="s">
        <v>6</v>
      </c>
      <c r="N323" s="13" t="s">
        <v>6</v>
      </c>
      <c r="O323" s="13" t="s">
        <v>6</v>
      </c>
      <c r="P323" s="13" t="n">
        <f>SUM(D323:O323)</f>
        <v>67372.0</v>
      </c>
      <c r="Q323" s="13" t="n">
        <v>61248.0</v>
      </c>
      <c r="R323" s="13" t="s">
        <v>6</v>
      </c>
      <c r="S323" s="13" t="s">
        <v>6</v>
      </c>
      <c r="T323" s="13" t="s">
        <v>6</v>
      </c>
      <c r="U323" s="13" t="s">
        <v>6</v>
      </c>
      <c r="V323" s="13" t="s">
        <v>6</v>
      </c>
      <c r="W323" s="13" t="s">
        <v>6</v>
      </c>
      <c r="X323" s="13" t="s">
        <v>6</v>
      </c>
      <c r="Y323" s="13" t="s">
        <v>6</v>
      </c>
      <c r="Z323" s="13" t="s">
        <v>6</v>
      </c>
      <c r="AA323" s="13" t="s">
        <v>6</v>
      </c>
      <c r="AB323" s="13" t="s">
        <v>6</v>
      </c>
      <c r="AC323" s="13" t="n">
        <f>SUM(Q323:AB323)</f>
        <v>61248.0</v>
      </c>
      <c r="AD323" s="14" t="n">
        <f>P323-AC323</f>
        <v>6124.0</v>
      </c>
      <c r="AE323" s="9" t="n">
        <f>IF(AC323&lt;&gt;0,AD323/AC323*100,0)</f>
        <v>9.998693834900733</v>
      </c>
      <c r="AF323" s="10" t="s">
        <v>469</v>
      </c>
    </row>
    <row r="324">
      <c r="A324" s="2" t="s">
        <v>366</v>
      </c>
      <c r="B324" s="3" t="s">
        <v>470</v>
      </c>
      <c r="C324" s="10" t="s">
        <v>84</v>
      </c>
      <c r="D324" s="13" t="n">
        <v>240000.0</v>
      </c>
      <c r="E324" s="13" t="s">
        <v>6</v>
      </c>
      <c r="F324" s="13" t="s">
        <v>6</v>
      </c>
      <c r="G324" s="13" t="s">
        <v>6</v>
      </c>
      <c r="H324" s="13" t="s">
        <v>6</v>
      </c>
      <c r="I324" s="13" t="s">
        <v>6</v>
      </c>
      <c r="J324" s="13" t="s">
        <v>6</v>
      </c>
      <c r="K324" s="13" t="s">
        <v>6</v>
      </c>
      <c r="L324" s="13" t="s">
        <v>6</v>
      </c>
      <c r="M324" s="13" t="s">
        <v>6</v>
      </c>
      <c r="N324" s="13" t="s">
        <v>6</v>
      </c>
      <c r="O324" s="13" t="s">
        <v>6</v>
      </c>
      <c r="P324" s="13" t="n">
        <f>SUM(D324:O324)</f>
        <v>240000.0</v>
      </c>
      <c r="Q324" s="13" t="n">
        <v>228000.0</v>
      </c>
      <c r="R324" s="13" t="s">
        <v>6</v>
      </c>
      <c r="S324" s="13" t="s">
        <v>6</v>
      </c>
      <c r="T324" s="13" t="s">
        <v>6</v>
      </c>
      <c r="U324" s="13" t="s">
        <v>6</v>
      </c>
      <c r="V324" s="13" t="s">
        <v>6</v>
      </c>
      <c r="W324" s="13" t="s">
        <v>6</v>
      </c>
      <c r="X324" s="13" t="s">
        <v>6</v>
      </c>
      <c r="Y324" s="13" t="s">
        <v>6</v>
      </c>
      <c r="Z324" s="13" t="s">
        <v>6</v>
      </c>
      <c r="AA324" s="13" t="s">
        <v>6</v>
      </c>
      <c r="AB324" s="13" t="s">
        <v>6</v>
      </c>
      <c r="AC324" s="13" t="n">
        <f>SUM(Q324:AB324)</f>
        <v>228000.0</v>
      </c>
      <c r="AD324" s="14" t="n">
        <f>P324-AC324</f>
        <v>12000.0</v>
      </c>
      <c r="AE324" s="9" t="n">
        <f>IF(AC324&lt;&gt;0,AD324/AC324*100,0)</f>
        <v>5.263157894736842</v>
      </c>
      <c r="AF324" s="10" t="s">
        <v>471</v>
      </c>
    </row>
    <row r="325">
      <c r="A325" s="2" t="s">
        <v>366</v>
      </c>
      <c r="B325" s="3" t="s">
        <v>472</v>
      </c>
      <c r="C325" s="10" t="s">
        <v>84</v>
      </c>
      <c r="D325" s="13" t="n">
        <v>353000.0</v>
      </c>
      <c r="E325" s="13" t="s">
        <v>6</v>
      </c>
      <c r="F325" s="13" t="s">
        <v>6</v>
      </c>
      <c r="G325" s="13" t="s">
        <v>6</v>
      </c>
      <c r="H325" s="13" t="s">
        <v>6</v>
      </c>
      <c r="I325" s="13" t="s">
        <v>6</v>
      </c>
      <c r="J325" s="13" t="s">
        <v>6</v>
      </c>
      <c r="K325" s="13" t="s">
        <v>6</v>
      </c>
      <c r="L325" s="13" t="s">
        <v>6</v>
      </c>
      <c r="M325" s="13" t="s">
        <v>6</v>
      </c>
      <c r="N325" s="13" t="s">
        <v>6</v>
      </c>
      <c r="O325" s="13" t="s">
        <v>6</v>
      </c>
      <c r="P325" s="13" t="n">
        <f>SUM(D325:O325)</f>
        <v>353000.0</v>
      </c>
      <c r="Q325" s="13" t="n">
        <v>235000.0</v>
      </c>
      <c r="R325" s="13" t="s">
        <v>6</v>
      </c>
      <c r="S325" s="13" t="s">
        <v>6</v>
      </c>
      <c r="T325" s="13" t="s">
        <v>6</v>
      </c>
      <c r="U325" s="13" t="s">
        <v>6</v>
      </c>
      <c r="V325" s="13" t="s">
        <v>6</v>
      </c>
      <c r="W325" s="13" t="s">
        <v>6</v>
      </c>
      <c r="X325" s="13" t="s">
        <v>6</v>
      </c>
      <c r="Y325" s="13" t="s">
        <v>6</v>
      </c>
      <c r="Z325" s="13" t="s">
        <v>6</v>
      </c>
      <c r="AA325" s="13" t="s">
        <v>6</v>
      </c>
      <c r="AB325" s="13" t="s">
        <v>6</v>
      </c>
      <c r="AC325" s="13" t="n">
        <f>SUM(Q325:AB325)</f>
        <v>235000.0</v>
      </c>
      <c r="AD325" s="14" t="n">
        <f>P325-AC325</f>
        <v>118000.0</v>
      </c>
      <c r="AE325" s="9" t="n">
        <f>IF(AC325&lt;&gt;0,AD325/AC325*100,0)</f>
        <v>50.212765957446805</v>
      </c>
      <c r="AF325" s="10" t="s">
        <v>473</v>
      </c>
    </row>
    <row r="326">
      <c r="A326" s="2" t="s">
        <v>366</v>
      </c>
      <c r="B326" s="3" t="s">
        <v>474</v>
      </c>
      <c r="C326" s="10" t="s">
        <v>84</v>
      </c>
      <c r="D326" s="13" t="n">
        <v>260000.0</v>
      </c>
      <c r="E326" s="13" t="s">
        <v>6</v>
      </c>
      <c r="F326" s="13" t="s">
        <v>6</v>
      </c>
      <c r="G326" s="13" t="s">
        <v>6</v>
      </c>
      <c r="H326" s="13" t="s">
        <v>6</v>
      </c>
      <c r="I326" s="13" t="s">
        <v>6</v>
      </c>
      <c r="J326" s="13" t="s">
        <v>6</v>
      </c>
      <c r="K326" s="13" t="s">
        <v>6</v>
      </c>
      <c r="L326" s="13" t="s">
        <v>6</v>
      </c>
      <c r="M326" s="13" t="s">
        <v>6</v>
      </c>
      <c r="N326" s="13" t="s">
        <v>6</v>
      </c>
      <c r="O326" s="13" t="s">
        <v>6</v>
      </c>
      <c r="P326" s="13" t="n">
        <f>SUM(D326:O326)</f>
        <v>260000.0</v>
      </c>
      <c r="Q326" s="13" t="n">
        <v>330000.0</v>
      </c>
      <c r="R326" s="13" t="s">
        <v>6</v>
      </c>
      <c r="S326" s="13" t="s">
        <v>6</v>
      </c>
      <c r="T326" s="13" t="s">
        <v>6</v>
      </c>
      <c r="U326" s="13" t="s">
        <v>6</v>
      </c>
      <c r="V326" s="13" t="s">
        <v>6</v>
      </c>
      <c r="W326" s="13" t="s">
        <v>6</v>
      </c>
      <c r="X326" s="13" t="s">
        <v>6</v>
      </c>
      <c r="Y326" s="13" t="s">
        <v>6</v>
      </c>
      <c r="Z326" s="13" t="s">
        <v>6</v>
      </c>
      <c r="AA326" s="13" t="s">
        <v>6</v>
      </c>
      <c r="AB326" s="13" t="s">
        <v>6</v>
      </c>
      <c r="AC326" s="13" t="n">
        <f>SUM(Q326:AB326)</f>
        <v>330000.0</v>
      </c>
      <c r="AD326" s="14" t="n">
        <f>P326-AC326</f>
        <v>-70000.0</v>
      </c>
      <c r="AE326" s="9" t="n">
        <f>IF(AC326&lt;&gt;0,AD326/AC326*100,0)</f>
        <v>-21.21212121212121</v>
      </c>
      <c r="AF326" s="10" t="s">
        <v>475</v>
      </c>
    </row>
    <row r="327">
      <c r="A327" s="2" t="s">
        <v>366</v>
      </c>
      <c r="B327" s="3" t="s">
        <v>476</v>
      </c>
      <c r="C327" s="10" t="s">
        <v>228</v>
      </c>
      <c r="D327" s="13" t="n">
        <v>137471.0</v>
      </c>
      <c r="E327" s="13" t="s">
        <v>6</v>
      </c>
      <c r="F327" s="13" t="s">
        <v>6</v>
      </c>
      <c r="G327" s="13" t="s">
        <v>6</v>
      </c>
      <c r="H327" s="13" t="s">
        <v>6</v>
      </c>
      <c r="I327" s="13" t="s">
        <v>6</v>
      </c>
      <c r="J327" s="13" t="s">
        <v>6</v>
      </c>
      <c r="K327" s="13" t="s">
        <v>6</v>
      </c>
      <c r="L327" s="13" t="s">
        <v>6</v>
      </c>
      <c r="M327" s="13" t="s">
        <v>6</v>
      </c>
      <c r="N327" s="13" t="s">
        <v>6</v>
      </c>
      <c r="O327" s="13" t="s">
        <v>6</v>
      </c>
      <c r="P327" s="13" t="n">
        <f>SUM(D327:O327)</f>
        <v>137471.0</v>
      </c>
      <c r="Q327" s="13" t="n">
        <v>137806.0</v>
      </c>
      <c r="R327" s="13" t="s">
        <v>6</v>
      </c>
      <c r="S327" s="13" t="s">
        <v>6</v>
      </c>
      <c r="T327" s="13" t="s">
        <v>6</v>
      </c>
      <c r="U327" s="13" t="s">
        <v>6</v>
      </c>
      <c r="V327" s="13" t="s">
        <v>6</v>
      </c>
      <c r="W327" s="13" t="s">
        <v>6</v>
      </c>
      <c r="X327" s="13" t="s">
        <v>6</v>
      </c>
      <c r="Y327" s="13" t="s">
        <v>6</v>
      </c>
      <c r="Z327" s="13" t="s">
        <v>6</v>
      </c>
      <c r="AA327" s="13" t="s">
        <v>6</v>
      </c>
      <c r="AB327" s="13" t="s">
        <v>6</v>
      </c>
      <c r="AC327" s="13" t="n">
        <f>SUM(Q327:AB327)</f>
        <v>137806.0</v>
      </c>
      <c r="AD327" s="14" t="n">
        <f>P327-AC327</f>
        <v>-335.0</v>
      </c>
      <c r="AE327" s="9" t="n">
        <f>IF(AC327&lt;&gt;0,AD327/AC327*100,0)</f>
        <v>-0.24309536594923298</v>
      </c>
      <c r="AF327" s="10" t="s">
        <v>229</v>
      </c>
    </row>
    <row r="328">
      <c r="A328" s="2" t="s">
        <v>366</v>
      </c>
      <c r="B328" s="3" t="s">
        <v>477</v>
      </c>
      <c r="C328" s="10" t="s">
        <v>38</v>
      </c>
      <c r="D328" s="13" t="n">
        <v>200967.0</v>
      </c>
      <c r="E328" s="13" t="s">
        <v>6</v>
      </c>
      <c r="F328" s="13" t="s">
        <v>6</v>
      </c>
      <c r="G328" s="13" t="s">
        <v>6</v>
      </c>
      <c r="H328" s="13" t="s">
        <v>6</v>
      </c>
      <c r="I328" s="13" t="s">
        <v>6</v>
      </c>
      <c r="J328" s="13" t="s">
        <v>6</v>
      </c>
      <c r="K328" s="13" t="s">
        <v>6</v>
      </c>
      <c r="L328" s="13" t="s">
        <v>6</v>
      </c>
      <c r="M328" s="13" t="s">
        <v>6</v>
      </c>
      <c r="N328" s="13" t="s">
        <v>6</v>
      </c>
      <c r="O328" s="13" t="s">
        <v>6</v>
      </c>
      <c r="P328" s="13" t="n">
        <f>SUM(D328:O328)</f>
        <v>200967.0</v>
      </c>
      <c r="Q328" s="13" t="n">
        <v>196011.0</v>
      </c>
      <c r="R328" s="13" t="s">
        <v>6</v>
      </c>
      <c r="S328" s="13" t="s">
        <v>6</v>
      </c>
      <c r="T328" s="13" t="s">
        <v>6</v>
      </c>
      <c r="U328" s="13" t="s">
        <v>6</v>
      </c>
      <c r="V328" s="13" t="s">
        <v>6</v>
      </c>
      <c r="W328" s="13" t="s">
        <v>6</v>
      </c>
      <c r="X328" s="13" t="s">
        <v>6</v>
      </c>
      <c r="Y328" s="13" t="s">
        <v>6</v>
      </c>
      <c r="Z328" s="13" t="s">
        <v>6</v>
      </c>
      <c r="AA328" s="13" t="s">
        <v>6</v>
      </c>
      <c r="AB328" s="13" t="s">
        <v>6</v>
      </c>
      <c r="AC328" s="13" t="n">
        <f>SUM(Q328:AB328)</f>
        <v>196011.0</v>
      </c>
      <c r="AD328" s="14" t="n">
        <f>P328-AC328</f>
        <v>4956.0</v>
      </c>
      <c r="AE328" s="9" t="n">
        <f>IF(AC328&lt;&gt;0,AD328/AC328*100,0)</f>
        <v>2.5284295269143056</v>
      </c>
      <c r="AF328" s="10" t="s">
        <v>478</v>
      </c>
    </row>
    <row r="329">
      <c r="A329" s="2" t="s">
        <v>366</v>
      </c>
      <c r="B329" s="3" t="s">
        <v>479</v>
      </c>
      <c r="C329" s="10" t="s">
        <v>38</v>
      </c>
      <c r="D329" s="13" t="n">
        <v>2500.0</v>
      </c>
      <c r="E329" s="13" t="s">
        <v>6</v>
      </c>
      <c r="F329" s="13" t="s">
        <v>6</v>
      </c>
      <c r="G329" s="13" t="s">
        <v>6</v>
      </c>
      <c r="H329" s="13" t="s">
        <v>6</v>
      </c>
      <c r="I329" s="13" t="s">
        <v>6</v>
      </c>
      <c r="J329" s="13" t="s">
        <v>6</v>
      </c>
      <c r="K329" s="13" t="s">
        <v>6</v>
      </c>
      <c r="L329" s="13" t="s">
        <v>6</v>
      </c>
      <c r="M329" s="13" t="s">
        <v>6</v>
      </c>
      <c r="N329" s="13" t="s">
        <v>6</v>
      </c>
      <c r="O329" s="13" t="s">
        <v>6</v>
      </c>
      <c r="P329" s="13" t="n">
        <f>SUM(D329:O329)</f>
        <v>2500.0</v>
      </c>
      <c r="Q329" s="13" t="n">
        <v>1500.0</v>
      </c>
      <c r="R329" s="13" t="s">
        <v>6</v>
      </c>
      <c r="S329" s="13" t="s">
        <v>6</v>
      </c>
      <c r="T329" s="13" t="s">
        <v>6</v>
      </c>
      <c r="U329" s="13" t="s">
        <v>6</v>
      </c>
      <c r="V329" s="13" t="s">
        <v>6</v>
      </c>
      <c r="W329" s="13" t="s">
        <v>6</v>
      </c>
      <c r="X329" s="13" t="s">
        <v>6</v>
      </c>
      <c r="Y329" s="13" t="s">
        <v>6</v>
      </c>
      <c r="Z329" s="13" t="s">
        <v>6</v>
      </c>
      <c r="AA329" s="13" t="s">
        <v>6</v>
      </c>
      <c r="AB329" s="13" t="s">
        <v>6</v>
      </c>
      <c r="AC329" s="13" t="n">
        <f>SUM(Q329:AB329)</f>
        <v>1500.0</v>
      </c>
      <c r="AD329" s="14" t="n">
        <f>P329-AC329</f>
        <v>1000.0</v>
      </c>
      <c r="AE329" s="9" t="n">
        <f>IF(AC329&lt;&gt;0,AD329/AC329*100,0)</f>
        <v>66.66666666666666</v>
      </c>
      <c r="AF329" s="10" t="s">
        <v>480</v>
      </c>
    </row>
    <row r="330">
      <c r="A330" s="2" t="s">
        <v>366</v>
      </c>
      <c r="B330" s="3" t="s">
        <v>481</v>
      </c>
      <c r="C330" s="10" t="s">
        <v>38</v>
      </c>
      <c r="D330" s="13" t="n">
        <v>15466.0</v>
      </c>
      <c r="E330" s="13" t="s">
        <v>6</v>
      </c>
      <c r="F330" s="13" t="s">
        <v>6</v>
      </c>
      <c r="G330" s="13" t="s">
        <v>6</v>
      </c>
      <c r="H330" s="13" t="s">
        <v>6</v>
      </c>
      <c r="I330" s="13" t="s">
        <v>6</v>
      </c>
      <c r="J330" s="13" t="s">
        <v>6</v>
      </c>
      <c r="K330" s="13" t="s">
        <v>6</v>
      </c>
      <c r="L330" s="13" t="s">
        <v>6</v>
      </c>
      <c r="M330" s="13" t="s">
        <v>6</v>
      </c>
      <c r="N330" s="13" t="s">
        <v>6</v>
      </c>
      <c r="O330" s="13" t="s">
        <v>6</v>
      </c>
      <c r="P330" s="13" t="n">
        <f>SUM(D330:O330)</f>
        <v>15466.0</v>
      </c>
      <c r="Q330" s="13" t="s">
        <v>6</v>
      </c>
      <c r="R330" s="13" t="s">
        <v>6</v>
      </c>
      <c r="S330" s="13" t="s">
        <v>6</v>
      </c>
      <c r="T330" s="13" t="s">
        <v>6</v>
      </c>
      <c r="U330" s="13" t="s">
        <v>6</v>
      </c>
      <c r="V330" s="13" t="s">
        <v>6</v>
      </c>
      <c r="W330" s="13" t="s">
        <v>6</v>
      </c>
      <c r="X330" s="13" t="s">
        <v>6</v>
      </c>
      <c r="Y330" s="13" t="s">
        <v>6</v>
      </c>
      <c r="Z330" s="13" t="s">
        <v>6</v>
      </c>
      <c r="AA330" s="13" t="s">
        <v>6</v>
      </c>
      <c r="AB330" s="13" t="s">
        <v>6</v>
      </c>
      <c r="AC330" s="13" t="n">
        <f>SUM(Q330:AB330)</f>
        <v>0.0</v>
      </c>
      <c r="AD330" s="14" t="n">
        <f>P330-AC330</f>
        <v>15466.0</v>
      </c>
      <c r="AE330" s="9" t="n">
        <f>IF(AC330&lt;&gt;0,AD330/AC330*100,0)</f>
        <v>0.0</v>
      </c>
      <c r="AF330" s="10" t="s">
        <v>48</v>
      </c>
    </row>
    <row r="331">
      <c r="A331" s="2" t="s">
        <v>366</v>
      </c>
      <c r="B331" s="3" t="s">
        <v>482</v>
      </c>
      <c r="C331" s="10" t="s">
        <v>155</v>
      </c>
      <c r="D331" s="13" t="n">
        <v>125360.0</v>
      </c>
      <c r="E331" s="13" t="s">
        <v>6</v>
      </c>
      <c r="F331" s="13" t="s">
        <v>6</v>
      </c>
      <c r="G331" s="13" t="s">
        <v>6</v>
      </c>
      <c r="H331" s="13" t="s">
        <v>6</v>
      </c>
      <c r="I331" s="13" t="s">
        <v>6</v>
      </c>
      <c r="J331" s="13" t="s">
        <v>6</v>
      </c>
      <c r="K331" s="13" t="s">
        <v>6</v>
      </c>
      <c r="L331" s="13" t="s">
        <v>6</v>
      </c>
      <c r="M331" s="13" t="s">
        <v>6</v>
      </c>
      <c r="N331" s="13" t="s">
        <v>6</v>
      </c>
      <c r="O331" s="13" t="s">
        <v>6</v>
      </c>
      <c r="P331" s="13" t="n">
        <f>SUM(D331:O331)</f>
        <v>125360.0</v>
      </c>
      <c r="Q331" s="13" t="n">
        <v>146820.0</v>
      </c>
      <c r="R331" s="13" t="s">
        <v>6</v>
      </c>
      <c r="S331" s="13" t="s">
        <v>6</v>
      </c>
      <c r="T331" s="13" t="s">
        <v>6</v>
      </c>
      <c r="U331" s="13" t="s">
        <v>6</v>
      </c>
      <c r="V331" s="13" t="s">
        <v>6</v>
      </c>
      <c r="W331" s="13" t="s">
        <v>6</v>
      </c>
      <c r="X331" s="13" t="s">
        <v>6</v>
      </c>
      <c r="Y331" s="13" t="s">
        <v>6</v>
      </c>
      <c r="Z331" s="13" t="s">
        <v>6</v>
      </c>
      <c r="AA331" s="13" t="s">
        <v>6</v>
      </c>
      <c r="AB331" s="13" t="s">
        <v>6</v>
      </c>
      <c r="AC331" s="13" t="n">
        <f>SUM(Q331:AB331)</f>
        <v>146820.0</v>
      </c>
      <c r="AD331" s="14" t="n">
        <f>P331-AC331</f>
        <v>-21460.0</v>
      </c>
      <c r="AE331" s="9" t="n">
        <f>IF(AC331&lt;&gt;0,AD331/AC331*100,0)</f>
        <v>-14.616537256504564</v>
      </c>
      <c r="AF331" s="10" t="s">
        <v>480</v>
      </c>
    </row>
    <row r="332">
      <c r="A332" s="2" t="s">
        <v>366</v>
      </c>
      <c r="B332" s="3" t="s">
        <v>483</v>
      </c>
      <c r="C332" s="10" t="s">
        <v>155</v>
      </c>
      <c r="D332" s="13" t="n">
        <v>6325.0</v>
      </c>
      <c r="E332" s="13" t="s">
        <v>6</v>
      </c>
      <c r="F332" s="13" t="s">
        <v>6</v>
      </c>
      <c r="G332" s="13" t="s">
        <v>6</v>
      </c>
      <c r="H332" s="13" t="s">
        <v>6</v>
      </c>
      <c r="I332" s="13" t="s">
        <v>6</v>
      </c>
      <c r="J332" s="13" t="s">
        <v>6</v>
      </c>
      <c r="K332" s="13" t="s">
        <v>6</v>
      </c>
      <c r="L332" s="13" t="s">
        <v>6</v>
      </c>
      <c r="M332" s="13" t="s">
        <v>6</v>
      </c>
      <c r="N332" s="13" t="s">
        <v>6</v>
      </c>
      <c r="O332" s="13" t="s">
        <v>6</v>
      </c>
      <c r="P332" s="13" t="n">
        <f>SUM(D332:O332)</f>
        <v>6325.0</v>
      </c>
      <c r="Q332" s="13" t="n">
        <v>8331.0</v>
      </c>
      <c r="R332" s="13" t="s">
        <v>6</v>
      </c>
      <c r="S332" s="13" t="s">
        <v>6</v>
      </c>
      <c r="T332" s="13" t="s">
        <v>6</v>
      </c>
      <c r="U332" s="13" t="s">
        <v>6</v>
      </c>
      <c r="V332" s="13" t="s">
        <v>6</v>
      </c>
      <c r="W332" s="13" t="s">
        <v>6</v>
      </c>
      <c r="X332" s="13" t="s">
        <v>6</v>
      </c>
      <c r="Y332" s="13" t="s">
        <v>6</v>
      </c>
      <c r="Z332" s="13" t="s">
        <v>6</v>
      </c>
      <c r="AA332" s="13" t="s">
        <v>6</v>
      </c>
      <c r="AB332" s="13" t="s">
        <v>6</v>
      </c>
      <c r="AC332" s="13" t="n">
        <f>SUM(Q332:AB332)</f>
        <v>8331.0</v>
      </c>
      <c r="AD332" s="14" t="n">
        <f>P332-AC332</f>
        <v>-2006.0</v>
      </c>
      <c r="AE332" s="9" t="n">
        <f>IF(AC332&lt;&gt;0,AD332/AC332*100,0)</f>
        <v>-24.07874204777338</v>
      </c>
      <c r="AF332" s="10" t="s">
        <v>484</v>
      </c>
    </row>
    <row r="333">
      <c r="A333" s="2" t="s">
        <v>366</v>
      </c>
      <c r="B333" s="3" t="s">
        <v>485</v>
      </c>
      <c r="C333" s="10" t="s">
        <v>155</v>
      </c>
      <c r="D333" s="13" t="n">
        <v>44221.0</v>
      </c>
      <c r="E333" s="13" t="s">
        <v>6</v>
      </c>
      <c r="F333" s="13" t="s">
        <v>6</v>
      </c>
      <c r="G333" s="13" t="s">
        <v>6</v>
      </c>
      <c r="H333" s="13" t="s">
        <v>6</v>
      </c>
      <c r="I333" s="13" t="s">
        <v>6</v>
      </c>
      <c r="J333" s="13" t="s">
        <v>6</v>
      </c>
      <c r="K333" s="13" t="s">
        <v>6</v>
      </c>
      <c r="L333" s="13" t="s">
        <v>6</v>
      </c>
      <c r="M333" s="13" t="s">
        <v>6</v>
      </c>
      <c r="N333" s="13" t="s">
        <v>6</v>
      </c>
      <c r="O333" s="13" t="s">
        <v>6</v>
      </c>
      <c r="P333" s="13" t="n">
        <f>SUM(D333:O333)</f>
        <v>44221.0</v>
      </c>
      <c r="Q333" s="13" t="n">
        <v>57514.0</v>
      </c>
      <c r="R333" s="13" t="s">
        <v>6</v>
      </c>
      <c r="S333" s="13" t="s">
        <v>6</v>
      </c>
      <c r="T333" s="13" t="s">
        <v>6</v>
      </c>
      <c r="U333" s="13" t="s">
        <v>6</v>
      </c>
      <c r="V333" s="13" t="s">
        <v>6</v>
      </c>
      <c r="W333" s="13" t="s">
        <v>6</v>
      </c>
      <c r="X333" s="13" t="s">
        <v>6</v>
      </c>
      <c r="Y333" s="13" t="s">
        <v>6</v>
      </c>
      <c r="Z333" s="13" t="s">
        <v>6</v>
      </c>
      <c r="AA333" s="13" t="s">
        <v>6</v>
      </c>
      <c r="AB333" s="13" t="s">
        <v>6</v>
      </c>
      <c r="AC333" s="13" t="n">
        <f>SUM(Q333:AB333)</f>
        <v>57514.0</v>
      </c>
      <c r="AD333" s="14" t="n">
        <f>P333-AC333</f>
        <v>-13293.0</v>
      </c>
      <c r="AE333" s="9" t="n">
        <f>IF(AC333&lt;&gt;0,AD333/AC333*100,0)</f>
        <v>-23.112633445769724</v>
      </c>
      <c r="AF333" s="10" t="s">
        <v>486</v>
      </c>
    </row>
    <row r="334">
      <c r="A334" s="2" t="s">
        <v>366</v>
      </c>
      <c r="B334" s="3" t="s">
        <v>487</v>
      </c>
      <c r="C334" s="10" t="s">
        <v>155</v>
      </c>
      <c r="D334" s="13" t="n">
        <v>30478.0</v>
      </c>
      <c r="E334" s="13" t="s">
        <v>6</v>
      </c>
      <c r="F334" s="13" t="s">
        <v>6</v>
      </c>
      <c r="G334" s="13" t="s">
        <v>6</v>
      </c>
      <c r="H334" s="13" t="s">
        <v>6</v>
      </c>
      <c r="I334" s="13" t="s">
        <v>6</v>
      </c>
      <c r="J334" s="13" t="s">
        <v>6</v>
      </c>
      <c r="K334" s="13" t="s">
        <v>6</v>
      </c>
      <c r="L334" s="13" t="s">
        <v>6</v>
      </c>
      <c r="M334" s="13" t="s">
        <v>6</v>
      </c>
      <c r="N334" s="13" t="s">
        <v>6</v>
      </c>
      <c r="O334" s="13" t="s">
        <v>6</v>
      </c>
      <c r="P334" s="13" t="n">
        <f>SUM(D334:O334)</f>
        <v>30478.0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30478.0</v>
      </c>
      <c r="AE334" s="9" t="n">
        <f>IF(AC334&lt;&gt;0,AD334/AC334*100,0)</f>
        <v>0.0</v>
      </c>
      <c r="AF334" s="10" t="s">
        <v>488</v>
      </c>
    </row>
    <row r="335">
      <c r="A335" s="2" t="s">
        <v>366</v>
      </c>
      <c r="B335" s="3" t="s">
        <v>489</v>
      </c>
      <c r="C335" s="10" t="s">
        <v>150</v>
      </c>
      <c r="D335" s="13" t="n">
        <v>18245.0</v>
      </c>
      <c r="E335" s="13" t="s">
        <v>6</v>
      </c>
      <c r="F335" s="13" t="s">
        <v>6</v>
      </c>
      <c r="G335" s="13" t="s">
        <v>6</v>
      </c>
      <c r="H335" s="13" t="s">
        <v>6</v>
      </c>
      <c r="I335" s="13" t="s">
        <v>6</v>
      </c>
      <c r="J335" s="13" t="s">
        <v>6</v>
      </c>
      <c r="K335" s="13" t="s">
        <v>6</v>
      </c>
      <c r="L335" s="13" t="s">
        <v>6</v>
      </c>
      <c r="M335" s="13" t="s">
        <v>6</v>
      </c>
      <c r="N335" s="13" t="s">
        <v>6</v>
      </c>
      <c r="O335" s="13" t="s">
        <v>6</v>
      </c>
      <c r="P335" s="13" t="n">
        <f>SUM(D335:O335)</f>
        <v>18245.0</v>
      </c>
      <c r="Q335" s="13" t="n">
        <v>333670.0</v>
      </c>
      <c r="R335" s="13" t="s">
        <v>6</v>
      </c>
      <c r="S335" s="13" t="s">
        <v>6</v>
      </c>
      <c r="T335" s="13" t="s">
        <v>6</v>
      </c>
      <c r="U335" s="13" t="s">
        <v>6</v>
      </c>
      <c r="V335" s="13" t="s">
        <v>6</v>
      </c>
      <c r="W335" s="13" t="s">
        <v>6</v>
      </c>
      <c r="X335" s="13" t="s">
        <v>6</v>
      </c>
      <c r="Y335" s="13" t="s">
        <v>6</v>
      </c>
      <c r="Z335" s="13" t="s">
        <v>6</v>
      </c>
      <c r="AA335" s="13" t="s">
        <v>6</v>
      </c>
      <c r="AB335" s="13" t="s">
        <v>6</v>
      </c>
      <c r="AC335" s="13" t="n">
        <f>SUM(Q335:AB335)</f>
        <v>333670.0</v>
      </c>
      <c r="AD335" s="14" t="n">
        <f>P335-AC335</f>
        <v>-315425.0</v>
      </c>
      <c r="AE335" s="9" t="n">
        <f>IF(AC335&lt;&gt;0,AD335/AC335*100,0)</f>
        <v>-94.53202265711631</v>
      </c>
      <c r="AF335" s="10" t="s">
        <v>490</v>
      </c>
    </row>
    <row r="336">
      <c r="A336" s="2" t="s">
        <v>366</v>
      </c>
      <c r="B336" s="3" t="s">
        <v>491</v>
      </c>
      <c r="C336" s="10" t="s">
        <v>125</v>
      </c>
      <c r="D336" s="13" t="n">
        <v>1710.0</v>
      </c>
      <c r="E336" s="13" t="s">
        <v>6</v>
      </c>
      <c r="F336" s="13" t="s">
        <v>6</v>
      </c>
      <c r="G336" s="13" t="s">
        <v>6</v>
      </c>
      <c r="H336" s="13" t="s">
        <v>6</v>
      </c>
      <c r="I336" s="13" t="s">
        <v>6</v>
      </c>
      <c r="J336" s="13" t="s">
        <v>6</v>
      </c>
      <c r="K336" s="13" t="s">
        <v>6</v>
      </c>
      <c r="L336" s="13" t="s">
        <v>6</v>
      </c>
      <c r="M336" s="13" t="s">
        <v>6</v>
      </c>
      <c r="N336" s="13" t="s">
        <v>6</v>
      </c>
      <c r="O336" s="13" t="s">
        <v>6</v>
      </c>
      <c r="P336" s="13" t="n">
        <f>SUM(D336:O336)</f>
        <v>1710.0</v>
      </c>
      <c r="Q336" s="13" t="n">
        <v>1562.0</v>
      </c>
      <c r="R336" s="13" t="s">
        <v>6</v>
      </c>
      <c r="S336" s="13" t="s">
        <v>6</v>
      </c>
      <c r="T336" s="13" t="s">
        <v>6</v>
      </c>
      <c r="U336" s="13" t="s">
        <v>6</v>
      </c>
      <c r="V336" s="13" t="s">
        <v>6</v>
      </c>
      <c r="W336" s="13" t="s">
        <v>6</v>
      </c>
      <c r="X336" s="13" t="s">
        <v>6</v>
      </c>
      <c r="Y336" s="13" t="s">
        <v>6</v>
      </c>
      <c r="Z336" s="13" t="s">
        <v>6</v>
      </c>
      <c r="AA336" s="13" t="s">
        <v>6</v>
      </c>
      <c r="AB336" s="13" t="s">
        <v>6</v>
      </c>
      <c r="AC336" s="13" t="n">
        <f>SUM(Q336:AB336)</f>
        <v>1562.0</v>
      </c>
      <c r="AD336" s="14" t="n">
        <f>P336-AC336</f>
        <v>148.0</v>
      </c>
      <c r="AE336" s="9" t="n">
        <f>IF(AC336&lt;&gt;0,AD336/AC336*100,0)</f>
        <v>9.475032010243279</v>
      </c>
      <c r="AF336" s="10" t="s">
        <v>132</v>
      </c>
    </row>
    <row r="337">
      <c r="A337" s="2" t="s">
        <v>366</v>
      </c>
      <c r="B337" s="3" t="s">
        <v>492</v>
      </c>
      <c r="C337" s="10" t="s">
        <v>353</v>
      </c>
      <c r="D337" s="13" t="n">
        <v>1106.0</v>
      </c>
      <c r="E337" s="13" t="s">
        <v>6</v>
      </c>
      <c r="F337" s="13" t="s">
        <v>6</v>
      </c>
      <c r="G337" s="13" t="s">
        <v>6</v>
      </c>
      <c r="H337" s="13" t="s">
        <v>6</v>
      </c>
      <c r="I337" s="13" t="s">
        <v>6</v>
      </c>
      <c r="J337" s="13" t="s">
        <v>6</v>
      </c>
      <c r="K337" s="13" t="s">
        <v>6</v>
      </c>
      <c r="L337" s="13" t="s">
        <v>6</v>
      </c>
      <c r="M337" s="13" t="s">
        <v>6</v>
      </c>
      <c r="N337" s="13" t="s">
        <v>6</v>
      </c>
      <c r="O337" s="13" t="s">
        <v>6</v>
      </c>
      <c r="P337" s="13" t="n">
        <f>SUM(D337:O337)</f>
        <v>1106.0</v>
      </c>
      <c r="Q337" s="13" t="n">
        <v>789.0</v>
      </c>
      <c r="R337" s="13" t="s">
        <v>6</v>
      </c>
      <c r="S337" s="13" t="s">
        <v>6</v>
      </c>
      <c r="T337" s="13" t="s">
        <v>6</v>
      </c>
      <c r="U337" s="13" t="s">
        <v>6</v>
      </c>
      <c r="V337" s="13" t="s">
        <v>6</v>
      </c>
      <c r="W337" s="13" t="s">
        <v>6</v>
      </c>
      <c r="X337" s="13" t="s">
        <v>6</v>
      </c>
      <c r="Y337" s="13" t="s">
        <v>6</v>
      </c>
      <c r="Z337" s="13" t="s">
        <v>6</v>
      </c>
      <c r="AA337" s="13" t="s">
        <v>6</v>
      </c>
      <c r="AB337" s="13" t="s">
        <v>6</v>
      </c>
      <c r="AC337" s="13" t="n">
        <f>SUM(Q337:AB337)</f>
        <v>789.0</v>
      </c>
      <c r="AD337" s="14" t="n">
        <f>P337-AC337</f>
        <v>317.0</v>
      </c>
      <c r="AE337" s="9" t="n">
        <f>IF(AC337&lt;&gt;0,AD337/AC337*100,0)</f>
        <v>40.17743979721166</v>
      </c>
      <c r="AF337" s="10" t="s">
        <v>480</v>
      </c>
    </row>
    <row r="338">
      <c r="A338" s="2" t="s">
        <v>366</v>
      </c>
      <c r="B338" s="3" t="s">
        <v>493</v>
      </c>
      <c r="C338" s="10" t="s">
        <v>353</v>
      </c>
      <c r="D338" s="13" t="n">
        <v>40000.0</v>
      </c>
      <c r="E338" s="13" t="s">
        <v>6</v>
      </c>
      <c r="F338" s="13" t="s">
        <v>6</v>
      </c>
      <c r="G338" s="13" t="s">
        <v>6</v>
      </c>
      <c r="H338" s="13" t="s">
        <v>6</v>
      </c>
      <c r="I338" s="13" t="s">
        <v>6</v>
      </c>
      <c r="J338" s="13" t="s">
        <v>6</v>
      </c>
      <c r="K338" s="13" t="s">
        <v>6</v>
      </c>
      <c r="L338" s="13" t="s">
        <v>6</v>
      </c>
      <c r="M338" s="13" t="s">
        <v>6</v>
      </c>
      <c r="N338" s="13" t="s">
        <v>6</v>
      </c>
      <c r="O338" s="13" t="s">
        <v>6</v>
      </c>
      <c r="P338" s="13" t="n">
        <f>SUM(D338:O338)</f>
        <v>40000.0</v>
      </c>
      <c r="Q338" s="13" t="s">
        <v>6</v>
      </c>
      <c r="R338" s="13" t="s">
        <v>6</v>
      </c>
      <c r="S338" s="13" t="s">
        <v>6</v>
      </c>
      <c r="T338" s="13" t="s">
        <v>6</v>
      </c>
      <c r="U338" s="13" t="s">
        <v>6</v>
      </c>
      <c r="V338" s="13" t="s">
        <v>6</v>
      </c>
      <c r="W338" s="13" t="s">
        <v>6</v>
      </c>
      <c r="X338" s="13" t="s">
        <v>6</v>
      </c>
      <c r="Y338" s="13" t="s">
        <v>6</v>
      </c>
      <c r="Z338" s="13" t="s">
        <v>6</v>
      </c>
      <c r="AA338" s="13" t="s">
        <v>6</v>
      </c>
      <c r="AB338" s="13" t="s">
        <v>6</v>
      </c>
      <c r="AC338" s="13" t="n">
        <f>SUM(Q338:AB338)</f>
        <v>0.0</v>
      </c>
      <c r="AD338" s="14" t="n">
        <f>P338-AC338</f>
        <v>40000.0</v>
      </c>
      <c r="AE338" s="9" t="n">
        <f>IF(AC338&lt;&gt;0,AD338/AC338*100,0)</f>
        <v>0.0</v>
      </c>
      <c r="AF338" s="10" t="s">
        <v>494</v>
      </c>
    </row>
    <row r="339">
      <c r="A339" s="2" t="s">
        <v>366</v>
      </c>
      <c r="B339" s="3" t="s">
        <v>495</v>
      </c>
      <c r="C339" s="10" t="s">
        <v>28</v>
      </c>
      <c r="D339" s="13" t="n">
        <v>385000.0</v>
      </c>
      <c r="E339" s="13" t="s">
        <v>6</v>
      </c>
      <c r="F339" s="13" t="s">
        <v>6</v>
      </c>
      <c r="G339" s="13" t="s">
        <v>6</v>
      </c>
      <c r="H339" s="13" t="s">
        <v>6</v>
      </c>
      <c r="I339" s="13" t="s">
        <v>6</v>
      </c>
      <c r="J339" s="13" t="s">
        <v>6</v>
      </c>
      <c r="K339" s="13" t="s">
        <v>6</v>
      </c>
      <c r="L339" s="13" t="s">
        <v>6</v>
      </c>
      <c r="M339" s="13" t="s">
        <v>6</v>
      </c>
      <c r="N339" s="13" t="s">
        <v>6</v>
      </c>
      <c r="O339" s="13" t="s">
        <v>6</v>
      </c>
      <c r="P339" s="13" t="n">
        <f>SUM(D339:O339)</f>
        <v>385000.0</v>
      </c>
      <c r="Q339" s="13" t="n">
        <v>373537.0</v>
      </c>
      <c r="R339" s="13" t="s">
        <v>6</v>
      </c>
      <c r="S339" s="13" t="s">
        <v>6</v>
      </c>
      <c r="T339" s="13" t="s">
        <v>6</v>
      </c>
      <c r="U339" s="13" t="s">
        <v>6</v>
      </c>
      <c r="V339" s="13" t="s">
        <v>6</v>
      </c>
      <c r="W339" s="13" t="s">
        <v>6</v>
      </c>
      <c r="X339" s="13" t="s">
        <v>6</v>
      </c>
      <c r="Y339" s="13" t="s">
        <v>6</v>
      </c>
      <c r="Z339" s="13" t="s">
        <v>6</v>
      </c>
      <c r="AA339" s="13" t="s">
        <v>6</v>
      </c>
      <c r="AB339" s="13" t="s">
        <v>6</v>
      </c>
      <c r="AC339" s="13" t="n">
        <f>SUM(Q339:AB339)</f>
        <v>373537.0</v>
      </c>
      <c r="AD339" s="14" t="n">
        <f>P339-AC339</f>
        <v>11463.0</v>
      </c>
      <c r="AE339" s="9" t="n">
        <f>IF(AC339&lt;&gt;0,AD339/AC339*100,0)</f>
        <v>3.0687723036807597</v>
      </c>
      <c r="AF339" s="10" t="s">
        <v>496</v>
      </c>
    </row>
    <row r="340">
      <c r="A340" s="2" t="s">
        <v>366</v>
      </c>
      <c r="B340" s="3" t="s">
        <v>497</v>
      </c>
      <c r="C340" s="10" t="s">
        <v>28</v>
      </c>
      <c r="D340" s="13" t="n">
        <v>38957.0</v>
      </c>
      <c r="E340" s="13" t="s">
        <v>6</v>
      </c>
      <c r="F340" s="13" t="s">
        <v>6</v>
      </c>
      <c r="G340" s="13" t="s">
        <v>6</v>
      </c>
      <c r="H340" s="13" t="s">
        <v>6</v>
      </c>
      <c r="I340" s="13" t="s">
        <v>6</v>
      </c>
      <c r="J340" s="13" t="s">
        <v>6</v>
      </c>
      <c r="K340" s="13" t="s">
        <v>6</v>
      </c>
      <c r="L340" s="13" t="s">
        <v>6</v>
      </c>
      <c r="M340" s="13" t="s">
        <v>6</v>
      </c>
      <c r="N340" s="13" t="s">
        <v>6</v>
      </c>
      <c r="O340" s="13" t="s">
        <v>6</v>
      </c>
      <c r="P340" s="13" t="n">
        <f>SUM(D340:O340)</f>
        <v>38957.0</v>
      </c>
      <c r="Q340" s="13" t="n">
        <v>18323.0</v>
      </c>
      <c r="R340" s="13" t="s">
        <v>6</v>
      </c>
      <c r="S340" s="13" t="s">
        <v>6</v>
      </c>
      <c r="T340" s="13" t="s">
        <v>6</v>
      </c>
      <c r="U340" s="13" t="s">
        <v>6</v>
      </c>
      <c r="V340" s="13" t="s">
        <v>6</v>
      </c>
      <c r="W340" s="13" t="s">
        <v>6</v>
      </c>
      <c r="X340" s="13" t="s">
        <v>6</v>
      </c>
      <c r="Y340" s="13" t="s">
        <v>6</v>
      </c>
      <c r="Z340" s="13" t="s">
        <v>6</v>
      </c>
      <c r="AA340" s="13" t="s">
        <v>6</v>
      </c>
      <c r="AB340" s="13" t="s">
        <v>6</v>
      </c>
      <c r="AC340" s="13" t="n">
        <f>SUM(Q340:AB340)</f>
        <v>18323.0</v>
      </c>
      <c r="AD340" s="14" t="n">
        <f>P340-AC340</f>
        <v>20634.0</v>
      </c>
      <c r="AE340" s="9" t="n">
        <f>IF(AC340&lt;&gt;0,AD340/AC340*100,0)</f>
        <v>112.61256344485074</v>
      </c>
      <c r="AF340" s="10" t="s">
        <v>498</v>
      </c>
    </row>
    <row r="341">
      <c r="A341" s="2" t="s">
        <v>366</v>
      </c>
      <c r="B341" s="3" t="s">
        <v>499</v>
      </c>
      <c r="C341" s="10" t="s">
        <v>28</v>
      </c>
      <c r="D341" s="13" t="n">
        <v>8505.0</v>
      </c>
      <c r="E341" s="13" t="s">
        <v>6</v>
      </c>
      <c r="F341" s="13" t="s">
        <v>6</v>
      </c>
      <c r="G341" s="13" t="s">
        <v>6</v>
      </c>
      <c r="H341" s="13" t="s">
        <v>6</v>
      </c>
      <c r="I341" s="13" t="s">
        <v>6</v>
      </c>
      <c r="J341" s="13" t="s">
        <v>6</v>
      </c>
      <c r="K341" s="13" t="s">
        <v>6</v>
      </c>
      <c r="L341" s="13" t="s">
        <v>6</v>
      </c>
      <c r="M341" s="13" t="s">
        <v>6</v>
      </c>
      <c r="N341" s="13" t="s">
        <v>6</v>
      </c>
      <c r="O341" s="13" t="s">
        <v>6</v>
      </c>
      <c r="P341" s="13" t="n">
        <f>SUM(D341:O341)</f>
        <v>8505.0</v>
      </c>
      <c r="Q341" s="13" t="n">
        <v>9314.0</v>
      </c>
      <c r="R341" s="13" t="s">
        <v>6</v>
      </c>
      <c r="S341" s="13" t="s">
        <v>6</v>
      </c>
      <c r="T341" s="13" t="s">
        <v>6</v>
      </c>
      <c r="U341" s="13" t="s">
        <v>6</v>
      </c>
      <c r="V341" s="13" t="s">
        <v>6</v>
      </c>
      <c r="W341" s="13" t="s">
        <v>6</v>
      </c>
      <c r="X341" s="13" t="s">
        <v>6</v>
      </c>
      <c r="Y341" s="13" t="s">
        <v>6</v>
      </c>
      <c r="Z341" s="13" t="s">
        <v>6</v>
      </c>
      <c r="AA341" s="13" t="s">
        <v>6</v>
      </c>
      <c r="AB341" s="13" t="s">
        <v>6</v>
      </c>
      <c r="AC341" s="13" t="n">
        <f>SUM(Q341:AB341)</f>
        <v>9314.0</v>
      </c>
      <c r="AD341" s="14" t="n">
        <f>P341-AC341</f>
        <v>-809.0</v>
      </c>
      <c r="AE341" s="9" t="n">
        <f>IF(AC341&lt;&gt;0,AD341/AC341*100,0)</f>
        <v>-8.68584925917973</v>
      </c>
      <c r="AF341" s="10" t="s">
        <v>387</v>
      </c>
    </row>
    <row r="342">
      <c r="A342" s="2" t="s">
        <v>366</v>
      </c>
      <c r="B342" s="3" t="s">
        <v>500</v>
      </c>
      <c r="C342" s="10" t="s">
        <v>125</v>
      </c>
      <c r="D342" s="13" t="n">
        <v>22000.0</v>
      </c>
      <c r="E342" s="13" t="s">
        <v>6</v>
      </c>
      <c r="F342" s="13" t="s">
        <v>6</v>
      </c>
      <c r="G342" s="13" t="s">
        <v>6</v>
      </c>
      <c r="H342" s="13" t="s">
        <v>6</v>
      </c>
      <c r="I342" s="13" t="s">
        <v>6</v>
      </c>
      <c r="J342" s="13" t="s">
        <v>6</v>
      </c>
      <c r="K342" s="13" t="s">
        <v>6</v>
      </c>
      <c r="L342" s="13" t="s">
        <v>6</v>
      </c>
      <c r="M342" s="13" t="s">
        <v>6</v>
      </c>
      <c r="N342" s="13" t="s">
        <v>6</v>
      </c>
      <c r="O342" s="13" t="s">
        <v>6</v>
      </c>
      <c r="P342" s="13" t="n">
        <f>SUM(D342:O342)</f>
        <v>22000.0</v>
      </c>
      <c r="Q342" s="13" t="n">
        <v>21000.0</v>
      </c>
      <c r="R342" s="13" t="s">
        <v>6</v>
      </c>
      <c r="S342" s="13" t="s">
        <v>6</v>
      </c>
      <c r="T342" s="13" t="s">
        <v>6</v>
      </c>
      <c r="U342" s="13" t="s">
        <v>6</v>
      </c>
      <c r="V342" s="13" t="s">
        <v>6</v>
      </c>
      <c r="W342" s="13" t="s">
        <v>6</v>
      </c>
      <c r="X342" s="13" t="s">
        <v>6</v>
      </c>
      <c r="Y342" s="13" t="s">
        <v>6</v>
      </c>
      <c r="Z342" s="13" t="s">
        <v>6</v>
      </c>
      <c r="AA342" s="13" t="s">
        <v>6</v>
      </c>
      <c r="AB342" s="13" t="s">
        <v>6</v>
      </c>
      <c r="AC342" s="13" t="n">
        <f>SUM(Q342:AB342)</f>
        <v>21000.0</v>
      </c>
      <c r="AD342" s="14" t="n">
        <f>P342-AC342</f>
        <v>1000.0</v>
      </c>
      <c r="AE342" s="9" t="n">
        <f>IF(AC342&lt;&gt;0,AD342/AC342*100,0)</f>
        <v>4.761904761904762</v>
      </c>
      <c r="AF342" s="10" t="s">
        <v>501</v>
      </c>
    </row>
    <row r="343">
      <c r="A343" s="2" t="s">
        <v>366</v>
      </c>
      <c r="B343" s="3" t="s">
        <v>502</v>
      </c>
      <c r="C343" s="10" t="s">
        <v>203</v>
      </c>
      <c r="D343" s="13" t="n">
        <v>1290.0</v>
      </c>
      <c r="E343" s="13" t="s">
        <v>6</v>
      </c>
      <c r="F343" s="13" t="s">
        <v>6</v>
      </c>
      <c r="G343" s="13" t="s">
        <v>6</v>
      </c>
      <c r="H343" s="13" t="s">
        <v>6</v>
      </c>
      <c r="I343" s="13" t="s">
        <v>6</v>
      </c>
      <c r="J343" s="13" t="s">
        <v>6</v>
      </c>
      <c r="K343" s="13" t="s">
        <v>6</v>
      </c>
      <c r="L343" s="13" t="s">
        <v>6</v>
      </c>
      <c r="M343" s="13" t="s">
        <v>6</v>
      </c>
      <c r="N343" s="13" t="s">
        <v>6</v>
      </c>
      <c r="O343" s="13" t="s">
        <v>6</v>
      </c>
      <c r="P343" s="13" t="n">
        <f>SUM(D343:O343)</f>
        <v>1290.0</v>
      </c>
      <c r="Q343" s="13" t="n">
        <v>1310.0</v>
      </c>
      <c r="R343" s="13" t="s">
        <v>6</v>
      </c>
      <c r="S343" s="13" t="s">
        <v>6</v>
      </c>
      <c r="T343" s="13" t="s">
        <v>6</v>
      </c>
      <c r="U343" s="13" t="s">
        <v>6</v>
      </c>
      <c r="V343" s="13" t="s">
        <v>6</v>
      </c>
      <c r="W343" s="13" t="s">
        <v>6</v>
      </c>
      <c r="X343" s="13" t="s">
        <v>6</v>
      </c>
      <c r="Y343" s="13" t="s">
        <v>6</v>
      </c>
      <c r="Z343" s="13" t="s">
        <v>6</v>
      </c>
      <c r="AA343" s="13" t="s">
        <v>6</v>
      </c>
      <c r="AB343" s="13" t="s">
        <v>6</v>
      </c>
      <c r="AC343" s="13" t="n">
        <f>SUM(Q343:AB343)</f>
        <v>1310.0</v>
      </c>
      <c r="AD343" s="14" t="n">
        <f>P343-AC343</f>
        <v>-20.0</v>
      </c>
      <c r="AE343" s="9" t="n">
        <f>IF(AC343&lt;&gt;0,AD343/AC343*100,0)</f>
        <v>-1.5267175572519083</v>
      </c>
      <c r="AF343" s="10" t="s">
        <v>48</v>
      </c>
    </row>
    <row r="344">
      <c r="A344" s="2" t="s">
        <v>366</v>
      </c>
      <c r="B344" s="3" t="s">
        <v>503</v>
      </c>
      <c r="C344" s="10" t="s">
        <v>10</v>
      </c>
      <c r="D344" s="13" t="n">
        <v>14390.0</v>
      </c>
      <c r="E344" s="13" t="s">
        <v>6</v>
      </c>
      <c r="F344" s="13" t="s">
        <v>6</v>
      </c>
      <c r="G344" s="13" t="s">
        <v>6</v>
      </c>
      <c r="H344" s="13" t="s">
        <v>6</v>
      </c>
      <c r="I344" s="13" t="s">
        <v>6</v>
      </c>
      <c r="J344" s="13" t="s">
        <v>6</v>
      </c>
      <c r="K344" s="13" t="s">
        <v>6</v>
      </c>
      <c r="L344" s="13" t="s">
        <v>6</v>
      </c>
      <c r="M344" s="13" t="s">
        <v>6</v>
      </c>
      <c r="N344" s="13" t="s">
        <v>6</v>
      </c>
      <c r="O344" s="13" t="s">
        <v>6</v>
      </c>
      <c r="P344" s="13" t="n">
        <f>SUM(D344:O344)</f>
        <v>14390.0</v>
      </c>
      <c r="Q344" s="13" t="n">
        <v>17641.0</v>
      </c>
      <c r="R344" s="13" t="s">
        <v>6</v>
      </c>
      <c r="S344" s="13" t="s">
        <v>6</v>
      </c>
      <c r="T344" s="13" t="s">
        <v>6</v>
      </c>
      <c r="U344" s="13" t="s">
        <v>6</v>
      </c>
      <c r="V344" s="13" t="s">
        <v>6</v>
      </c>
      <c r="W344" s="13" t="s">
        <v>6</v>
      </c>
      <c r="X344" s="13" t="s">
        <v>6</v>
      </c>
      <c r="Y344" s="13" t="s">
        <v>6</v>
      </c>
      <c r="Z344" s="13" t="s">
        <v>6</v>
      </c>
      <c r="AA344" s="13" t="s">
        <v>6</v>
      </c>
      <c r="AB344" s="13" t="s">
        <v>6</v>
      </c>
      <c r="AC344" s="13" t="n">
        <f>SUM(Q344:AB344)</f>
        <v>17641.0</v>
      </c>
      <c r="AD344" s="14" t="n">
        <f>P344-AC344</f>
        <v>-3251.0</v>
      </c>
      <c r="AE344" s="9" t="n">
        <f>IF(AC344&lt;&gt;0,AD344/AC344*100,0)</f>
        <v>-18.42866050677399</v>
      </c>
      <c r="AF344" s="10" t="s">
        <v>461</v>
      </c>
    </row>
    <row r="345">
      <c r="A345" s="2" t="s">
        <v>366</v>
      </c>
      <c r="B345" s="3" t="s">
        <v>504</v>
      </c>
      <c r="C345" s="10" t="s">
        <v>228</v>
      </c>
      <c r="D345" s="13" t="n">
        <v>48979.0</v>
      </c>
      <c r="E345" s="13" t="s">
        <v>6</v>
      </c>
      <c r="F345" s="13" t="s">
        <v>6</v>
      </c>
      <c r="G345" s="13" t="s">
        <v>6</v>
      </c>
      <c r="H345" s="13" t="s">
        <v>6</v>
      </c>
      <c r="I345" s="13" t="s">
        <v>6</v>
      </c>
      <c r="J345" s="13" t="s">
        <v>6</v>
      </c>
      <c r="K345" s="13" t="s">
        <v>6</v>
      </c>
      <c r="L345" s="13" t="s">
        <v>6</v>
      </c>
      <c r="M345" s="13" t="s">
        <v>6</v>
      </c>
      <c r="N345" s="13" t="s">
        <v>6</v>
      </c>
      <c r="O345" s="13" t="s">
        <v>6</v>
      </c>
      <c r="P345" s="13" t="n">
        <f>SUM(D345:O345)</f>
        <v>48979.0</v>
      </c>
      <c r="Q345" s="13" t="n">
        <v>53964.0</v>
      </c>
      <c r="R345" s="13" t="s">
        <v>6</v>
      </c>
      <c r="S345" s="13" t="s">
        <v>6</v>
      </c>
      <c r="T345" s="13" t="s">
        <v>6</v>
      </c>
      <c r="U345" s="13" t="s">
        <v>6</v>
      </c>
      <c r="V345" s="13" t="s">
        <v>6</v>
      </c>
      <c r="W345" s="13" t="s">
        <v>6</v>
      </c>
      <c r="X345" s="13" t="s">
        <v>6</v>
      </c>
      <c r="Y345" s="13" t="s">
        <v>6</v>
      </c>
      <c r="Z345" s="13" t="s">
        <v>6</v>
      </c>
      <c r="AA345" s="13" t="s">
        <v>6</v>
      </c>
      <c r="AB345" s="13" t="s">
        <v>6</v>
      </c>
      <c r="AC345" s="13" t="n">
        <f>SUM(Q345:AB345)</f>
        <v>53964.0</v>
      </c>
      <c r="AD345" s="14" t="n">
        <f>P345-AC345</f>
        <v>-4985.0</v>
      </c>
      <c r="AE345" s="9" t="n">
        <f>IF(AC345&lt;&gt;0,AD345/AC345*100,0)</f>
        <v>-9.237639908086873</v>
      </c>
      <c r="AF345" s="10" t="s">
        <v>229</v>
      </c>
    </row>
    <row r="346">
      <c r="A346" s="2" t="s">
        <v>366</v>
      </c>
      <c r="B346" s="3" t="s">
        <v>505</v>
      </c>
      <c r="C346" s="10" t="s">
        <v>43</v>
      </c>
      <c r="D346" s="13" t="n">
        <v>52490.0</v>
      </c>
      <c r="E346" s="13" t="s">
        <v>6</v>
      </c>
      <c r="F346" s="13" t="s">
        <v>6</v>
      </c>
      <c r="G346" s="13" t="s">
        <v>6</v>
      </c>
      <c r="H346" s="13" t="s">
        <v>6</v>
      </c>
      <c r="I346" s="13" t="s">
        <v>6</v>
      </c>
      <c r="J346" s="13" t="s">
        <v>6</v>
      </c>
      <c r="K346" s="13" t="s">
        <v>6</v>
      </c>
      <c r="L346" s="13" t="s">
        <v>6</v>
      </c>
      <c r="M346" s="13" t="s">
        <v>6</v>
      </c>
      <c r="N346" s="13" t="s">
        <v>6</v>
      </c>
      <c r="O346" s="13" t="s">
        <v>6</v>
      </c>
      <c r="P346" s="13" t="n">
        <f>SUM(D346:O346)</f>
        <v>52490.0</v>
      </c>
      <c r="Q346" s="13" t="n">
        <v>49096.0</v>
      </c>
      <c r="R346" s="13" t="s">
        <v>6</v>
      </c>
      <c r="S346" s="13" t="s">
        <v>6</v>
      </c>
      <c r="T346" s="13" t="s">
        <v>6</v>
      </c>
      <c r="U346" s="13" t="s">
        <v>6</v>
      </c>
      <c r="V346" s="13" t="s">
        <v>6</v>
      </c>
      <c r="W346" s="13" t="s">
        <v>6</v>
      </c>
      <c r="X346" s="13" t="s">
        <v>6</v>
      </c>
      <c r="Y346" s="13" t="s">
        <v>6</v>
      </c>
      <c r="Z346" s="13" t="s">
        <v>6</v>
      </c>
      <c r="AA346" s="13" t="s">
        <v>6</v>
      </c>
      <c r="AB346" s="13" t="s">
        <v>6</v>
      </c>
      <c r="AC346" s="13" t="n">
        <f>SUM(Q346:AB346)</f>
        <v>49096.0</v>
      </c>
      <c r="AD346" s="14" t="n">
        <f>P346-AC346</f>
        <v>3394.0</v>
      </c>
      <c r="AE346" s="9" t="n">
        <f>IF(AC346&lt;&gt;0,AD346/AC346*100,0)</f>
        <v>6.9129868013687465</v>
      </c>
      <c r="AF346" s="10" t="s">
        <v>506</v>
      </c>
    </row>
    <row r="347">
      <c r="A347" s="2" t="s">
        <v>366</v>
      </c>
      <c r="B347" s="3" t="s">
        <v>507</v>
      </c>
      <c r="C347" s="10" t="s">
        <v>43</v>
      </c>
      <c r="D347" s="13" t="n">
        <v>10086.0</v>
      </c>
      <c r="E347" s="13" t="s">
        <v>6</v>
      </c>
      <c r="F347" s="13" t="s">
        <v>6</v>
      </c>
      <c r="G347" s="13" t="s">
        <v>6</v>
      </c>
      <c r="H347" s="13" t="s">
        <v>6</v>
      </c>
      <c r="I347" s="13" t="s">
        <v>6</v>
      </c>
      <c r="J347" s="13" t="s">
        <v>6</v>
      </c>
      <c r="K347" s="13" t="s">
        <v>6</v>
      </c>
      <c r="L347" s="13" t="s">
        <v>6</v>
      </c>
      <c r="M347" s="13" t="s">
        <v>6</v>
      </c>
      <c r="N347" s="13" t="s">
        <v>6</v>
      </c>
      <c r="O347" s="13" t="s">
        <v>6</v>
      </c>
      <c r="P347" s="13" t="n">
        <f>SUM(D347:O347)</f>
        <v>10086.0</v>
      </c>
      <c r="Q347" s="13" t="n">
        <v>17325.0</v>
      </c>
      <c r="R347" s="13" t="s">
        <v>6</v>
      </c>
      <c r="S347" s="13" t="s">
        <v>6</v>
      </c>
      <c r="T347" s="13" t="s">
        <v>6</v>
      </c>
      <c r="U347" s="13" t="s">
        <v>6</v>
      </c>
      <c r="V347" s="13" t="s">
        <v>6</v>
      </c>
      <c r="W347" s="13" t="s">
        <v>6</v>
      </c>
      <c r="X347" s="13" t="s">
        <v>6</v>
      </c>
      <c r="Y347" s="13" t="s">
        <v>6</v>
      </c>
      <c r="Z347" s="13" t="s">
        <v>6</v>
      </c>
      <c r="AA347" s="13" t="s">
        <v>6</v>
      </c>
      <c r="AB347" s="13" t="s">
        <v>6</v>
      </c>
      <c r="AC347" s="13" t="n">
        <f>SUM(Q347:AB347)</f>
        <v>17325.0</v>
      </c>
      <c r="AD347" s="14" t="n">
        <f>P347-AC347</f>
        <v>-7239.0</v>
      </c>
      <c r="AE347" s="9" t="n">
        <f>IF(AC347&lt;&gt;0,AD347/AC347*100,0)</f>
        <v>-41.78354978354978</v>
      </c>
      <c r="AF347" s="10" t="s">
        <v>508</v>
      </c>
    </row>
    <row r="348">
      <c r="A348" s="2" t="s">
        <v>366</v>
      </c>
      <c r="B348" s="3" t="s">
        <v>509</v>
      </c>
      <c r="C348" s="10" t="s">
        <v>43</v>
      </c>
      <c r="D348" s="13" t="n">
        <v>127161.0</v>
      </c>
      <c r="E348" s="13" t="s">
        <v>6</v>
      </c>
      <c r="F348" s="13" t="s">
        <v>6</v>
      </c>
      <c r="G348" s="13" t="s">
        <v>6</v>
      </c>
      <c r="H348" s="13" t="s">
        <v>6</v>
      </c>
      <c r="I348" s="13" t="s">
        <v>6</v>
      </c>
      <c r="J348" s="13" t="s">
        <v>6</v>
      </c>
      <c r="K348" s="13" t="s">
        <v>6</v>
      </c>
      <c r="L348" s="13" t="s">
        <v>6</v>
      </c>
      <c r="M348" s="13" t="s">
        <v>6</v>
      </c>
      <c r="N348" s="13" t="s">
        <v>6</v>
      </c>
      <c r="O348" s="13" t="s">
        <v>6</v>
      </c>
      <c r="P348" s="13" t="n">
        <f>SUM(D348:O348)</f>
        <v>127161.0</v>
      </c>
      <c r="Q348" s="13" t="s">
        <v>6</v>
      </c>
      <c r="R348" s="13" t="s">
        <v>6</v>
      </c>
      <c r="S348" s="13" t="s">
        <v>6</v>
      </c>
      <c r="T348" s="13" t="s">
        <v>6</v>
      </c>
      <c r="U348" s="13" t="s">
        <v>6</v>
      </c>
      <c r="V348" s="13" t="s">
        <v>6</v>
      </c>
      <c r="W348" s="13" t="s">
        <v>6</v>
      </c>
      <c r="X348" s="13" t="s">
        <v>6</v>
      </c>
      <c r="Y348" s="13" t="s">
        <v>6</v>
      </c>
      <c r="Z348" s="13" t="s">
        <v>6</v>
      </c>
      <c r="AA348" s="13" t="s">
        <v>6</v>
      </c>
      <c r="AB348" s="13" t="s">
        <v>6</v>
      </c>
      <c r="AC348" s="13" t="n">
        <f>SUM(Q348:AB348)</f>
        <v>0.0</v>
      </c>
      <c r="AD348" s="14" t="n">
        <f>P348-AC348</f>
        <v>127161.0</v>
      </c>
      <c r="AE348" s="9" t="n">
        <f>IF(AC348&lt;&gt;0,AD348/AC348*100,0)</f>
        <v>0.0</v>
      </c>
      <c r="AF348" s="10" t="s">
        <v>510</v>
      </c>
    </row>
    <row r="350" ht="200.0" customHeight="true">
      <c r="A350" t="s" s="15">
        <v>536</v>
      </c>
    </row>
  </sheetData>
  <mergeCells count="1">
    <mergeCell ref="A1:AF1"/>
    <mergeCell ref="A4:A48"/>
    <mergeCell ref="A49:A143"/>
    <mergeCell ref="A144:A159"/>
    <mergeCell ref="A160:A178"/>
    <mergeCell ref="A179:A184"/>
    <mergeCell ref="A185:A192"/>
    <mergeCell ref="A193:A233"/>
    <mergeCell ref="A234:A243"/>
    <mergeCell ref="A244:A348"/>
    <mergeCell ref="A350:AF35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