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# ADM #\# GPPG #\# PÓS-GRADUAÇÃO #\# STRICTO #\Qualis e JCR\Ellen\"/>
    </mc:Choice>
  </mc:AlternateContent>
  <xr:revisionPtr revIDLastSave="0" documentId="13_ncr:1_{43B74EFF-D350-4D3B-BB43-3503D4ADA036}" xr6:coauthVersionLast="45" xr6:coauthVersionMax="45" xr10:uidLastSave="{00000000-0000-0000-0000-000000000000}"/>
  <bookViews>
    <workbookView xWindow="-108" yWindow="-108" windowWidth="23256" windowHeight="12576" xr2:uid="{26217692-9BA7-4A30-83B8-22B44B910EDA}"/>
  </bookViews>
  <sheets>
    <sheet name="Professores" sheetId="1" r:id="rId1"/>
  </sheets>
  <definedNames>
    <definedName name="_xlnm._FilterDatabase" localSheetId="0" hidden="1">Professores!$A$1:$E$17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A27" i="1" l="1"/>
  <c r="A19" i="1"/>
  <c r="A20" i="1" s="1"/>
  <c r="A21" i="1" s="1"/>
  <c r="A22" i="1" s="1"/>
  <c r="A23" i="1" s="1"/>
  <c r="A24" i="1" s="1"/>
  <c r="A25" i="1" s="1"/>
  <c r="A26" i="1" s="1"/>
  <c r="A18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<sst xmlns="http://schemas.openxmlformats.org/spreadsheetml/2006/main" count="87" uniqueCount="63">
  <si>
    <t>Lattes</t>
  </si>
  <si>
    <t>Rafael de Santiago</t>
  </si>
  <si>
    <t>http://lattes.cnpq.br/5073911182921995</t>
  </si>
  <si>
    <t>Início do Vínculo</t>
  </si>
  <si>
    <t>Fim do Vínculo</t>
  </si>
  <si>
    <t>Nome</t>
  </si>
  <si>
    <t>-</t>
  </si>
  <si>
    <t>Aldo von Wangenheim</t>
  </si>
  <si>
    <t>Alex Sandro Roschildt Pinto</t>
  </si>
  <si>
    <t>Antonio Augusto Medeiros Fröhlich</t>
  </si>
  <si>
    <t>Carina Friedrich Dorneles</t>
  </si>
  <si>
    <t>Carla Merkle Westphall</t>
  </si>
  <si>
    <t>Carlos Becker Westphall</t>
  </si>
  <si>
    <t>Christiane Anneliese Gresse von Wangenheim</t>
  </si>
  <si>
    <t>Cristina Meinhardt</t>
  </si>
  <si>
    <t>Douglas Dyllon Jeronimo de Macedo</t>
  </si>
  <si>
    <t>Fabiane Barreto Vavassori Benitti</t>
  </si>
  <si>
    <t>Jean Everson Martina</t>
  </si>
  <si>
    <t>Frank Augusto Siqueira</t>
  </si>
  <si>
    <t>José Luís Almada Güntzel</t>
  </si>
  <si>
    <t>Luciana de Oliveira Rech</t>
  </si>
  <si>
    <t>Luiz Cláudio Villar dos Santos</t>
  </si>
  <si>
    <t>Márcio Bastos Castro</t>
  </si>
  <si>
    <t>Mauro Roisenberg</t>
  </si>
  <si>
    <t>Patricia Della Méa Plentz</t>
  </si>
  <si>
    <t>Patrícia Vilain</t>
  </si>
  <si>
    <t>Renato Fileto</t>
  </si>
  <si>
    <t>Ricardo Azambuja Silveira</t>
  </si>
  <si>
    <t>Ricardo Felipe Custodio</t>
  </si>
  <si>
    <t>Ronaldo dos Santos Mello</t>
  </si>
  <si>
    <t>Vania Bogorny</t>
  </si>
  <si>
    <t>http://lattes.cnpq.br/2828124381670231</t>
  </si>
  <si>
    <t>http://lattes.cnpq.br/0555619693238543</t>
  </si>
  <si>
    <t>http://lattes.cnpq.br/7644756660823271</t>
  </si>
  <si>
    <t>http://lattes.cnpq.br/0378897709136226</t>
  </si>
  <si>
    <t>http://lattes.cnpq.br/1235242182279350</t>
  </si>
  <si>
    <t>http://lattes.cnpq.br/4386203755404108</t>
  </si>
  <si>
    <t>http://lattes.cnpq.br/3879944876244096</t>
  </si>
  <si>
    <t>http://lattes.cnpq.br/6816603089210442</t>
  </si>
  <si>
    <t>http://lattes.cnpq.br/0149028226656519</t>
  </si>
  <si>
    <t>http://lattes.cnpq.br/7951999302081531</t>
  </si>
  <si>
    <t>http://lattes.cnpq.br/3531795815749652</t>
  </si>
  <si>
    <t>http://lattes.cnpq.br/6246567808516505</t>
  </si>
  <si>
    <t>http://lattes.cnpq.br/3431795837830476</t>
  </si>
  <si>
    <t>http://lattes.cnpq.br/5029700010533047</t>
  </si>
  <si>
    <t>http://lattes.cnpq.br/7115792628126490</t>
  </si>
  <si>
    <t>http://lattes.cnpq.br/6876016315737507</t>
  </si>
  <si>
    <t>http://lattes.cnpq.br/5872119613051645</t>
  </si>
  <si>
    <t>http://lattes.cnpq.br/8496058927371924</t>
  </si>
  <si>
    <t>http://lattes.cnpq.br/2212288622038633</t>
  </si>
  <si>
    <t>http://lattes.cnpq.br/6405951782839858</t>
  </si>
  <si>
    <t>http://lattes.cnpq.br/8018788492846096</t>
  </si>
  <si>
    <t>http://lattes.cnpq.br/9716092379282146</t>
  </si>
  <si>
    <t>http://lattes.cnpq.br/5011370918857999</t>
  </si>
  <si>
    <t>http://lattes.cnpq.br/9045199822095908</t>
  </si>
  <si>
    <t>Mário Antônio Ribeiro Dantas</t>
  </si>
  <si>
    <t>http://lattes.cnpq.br/2900995280822495</t>
  </si>
  <si>
    <t>Início no Quadriênio</t>
  </si>
  <si>
    <t>Fim no Quadriênio</t>
  </si>
  <si>
    <t>Participação no Quadriênio</t>
  </si>
  <si>
    <t>Número médio de docentes</t>
  </si>
  <si>
    <t>Tornou-se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</si>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</sst>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"/>
    <numFmt numFmtId="165" formatCode="yyyy\-mm\-dd;@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center" vertical="top"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/>
    </xf>
    <xf numFmtId="164" fontId="0" fillId="3" borderId="0" xfId="0" applyNumberFormat="1" applyFont="1" applyFill="1" applyBorder="1" applyAlignment="1">
      <alignment horizontal="center" vertical="top" wrapText="1"/>
    </xf>
    <xf numFmtId="0" fontId="0" fillId="2" borderId="0" xfId="0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4" fillId="3" borderId="0" xfId="0" applyFont="1" applyFill="1" applyBorder="1"/>
    <xf numFmtId="0" fontId="5" fillId="2" borderId="0" xfId="0" applyFont="1" applyFill="1" applyBorder="1"/>
    <xf numFmtId="0" fontId="6" fillId="3" borderId="0" xfId="0" applyFont="1" applyFill="1" applyBorder="1" applyAlignment="1">
      <alignment vertical="center"/>
    </xf>
    <xf numFmtId="0" fontId="3" fillId="2" borderId="0" xfId="1" applyFont="1" applyFill="1" applyBorder="1" applyAlignment="1"/>
    <xf numFmtId="0" fontId="7" fillId="2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 wrapText="1"/>
    </xf>
    <xf numFmtId="0" fontId="2" fillId="2" borderId="0" xfId="1" applyFont="1" applyFill="1" applyBorder="1" applyAlignment="1"/>
    <xf numFmtId="0" fontId="0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165" fontId="0" fillId="3" borderId="3" xfId="0" applyNumberFormat="1" applyFont="1" applyFill="1" applyBorder="1" applyAlignment="1">
      <alignment horizontal="center" vertical="top" wrapText="1"/>
    </xf>
    <xf numFmtId="0" fontId="2" fillId="3" borderId="3" xfId="1" applyFill="1" applyBorder="1" applyAlignment="1">
      <alignment vertical="top"/>
    </xf>
    <xf numFmtId="0" fontId="10" fillId="2" borderId="0" xfId="0" applyFont="1" applyFill="1"/>
    <xf numFmtId="165" fontId="0" fillId="3" borderId="6" xfId="0" quotePrefix="1" applyNumberFormat="1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164" fontId="1" fillId="4" borderId="2" xfId="0" applyNumberFormat="1" applyFont="1" applyFill="1" applyBorder="1" applyAlignment="1">
      <alignment horizontal="center" vertical="top" wrapText="1"/>
    </xf>
    <xf numFmtId="165" fontId="0" fillId="3" borderId="1" xfId="0" applyNumberFormat="1" applyFill="1" applyBorder="1" applyAlignment="1">
      <alignment horizontal="center" vertical="top" wrapText="1"/>
    </xf>
    <xf numFmtId="165" fontId="0" fillId="3" borderId="4" xfId="0" quotePrefix="1" applyNumberFormat="1" applyFill="1" applyBorder="1" applyAlignment="1">
      <alignment horizontal="center" vertical="top" wrapText="1"/>
    </xf>
    <xf numFmtId="166" fontId="0" fillId="2" borderId="3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166" fontId="1" fillId="2" borderId="3" xfId="0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 vertical="top" wrapText="1"/>
    </xf>
    <xf numFmtId="165" fontId="0" fillId="3" borderId="7" xfId="0" quotePrefix="1" applyNumberFormat="1" applyFont="1" applyFill="1" applyBorder="1" applyAlignment="1">
      <alignment horizontal="center" vertical="top" wrapText="1"/>
    </xf>
    <xf numFmtId="166" fontId="0" fillId="2" borderId="5" xfId="0" applyNumberForma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7540220048757939" TargetMode="External"/><Relationship Id="rId13" Type="http://schemas.openxmlformats.org/officeDocument/2006/relationships/hyperlink" Target="http://lattes.cnpq.br/9863290795924641" TargetMode="External"/><Relationship Id="rId3" Type="http://schemas.openxmlformats.org/officeDocument/2006/relationships/hyperlink" Target="http://lattes.cnpq.br/2238769370160138" TargetMode="External"/><Relationship Id="rId7" Type="http://schemas.openxmlformats.org/officeDocument/2006/relationships/hyperlink" Target="http://lattes.cnpq.br/8280708865279653" TargetMode="External"/><Relationship Id="rId12" Type="http://schemas.openxmlformats.org/officeDocument/2006/relationships/hyperlink" Target="http://lattes.cnpq.br/8729349648623085" TargetMode="External"/><Relationship Id="rId17" Type="http://schemas.openxmlformats.org/officeDocument/2006/relationships/hyperlink" Target="http://lattes.cnpq.br/2900995280822495" TargetMode="External"/><Relationship Id="rId2" Type="http://schemas.openxmlformats.org/officeDocument/2006/relationships/hyperlink" Target="http://lattes.cnpq.br/3929824514680056" TargetMode="External"/><Relationship Id="rId16" Type="http://schemas.openxmlformats.org/officeDocument/2006/relationships/hyperlink" Target="http://lattes.cnpq.br/3827444548540732" TargetMode="External"/><Relationship Id="rId1" Type="http://schemas.openxmlformats.org/officeDocument/2006/relationships/hyperlink" Target="http://lattes.cnpq.br/8498195897687261" TargetMode="External"/><Relationship Id="rId6" Type="http://schemas.openxmlformats.org/officeDocument/2006/relationships/hyperlink" Target="http://lattes.cnpq.br/0578510569772455" TargetMode="External"/><Relationship Id="rId11" Type="http://schemas.openxmlformats.org/officeDocument/2006/relationships/hyperlink" Target="http://lattes.cnpq.br/2165795262850820" TargetMode="External"/><Relationship Id="rId5" Type="http://schemas.openxmlformats.org/officeDocument/2006/relationships/hyperlink" Target="http://lattes.cnpq.br/4553798818973849" TargetMode="External"/><Relationship Id="rId15" Type="http://schemas.openxmlformats.org/officeDocument/2006/relationships/hyperlink" Target="http://lattes.cnpq.br/4459319690511124" TargetMode="External"/><Relationship Id="rId10" Type="http://schemas.openxmlformats.org/officeDocument/2006/relationships/hyperlink" Target="http://lattes.cnpq.br/5073911182921995" TargetMode="External"/><Relationship Id="rId4" Type="http://schemas.openxmlformats.org/officeDocument/2006/relationships/hyperlink" Target="http://lattes.cnpq.br/2007011625196648" TargetMode="External"/><Relationship Id="rId9" Type="http://schemas.openxmlformats.org/officeDocument/2006/relationships/hyperlink" Target="http://lattes.cnpq.br/5908174304250329" TargetMode="External"/><Relationship Id="rId14" Type="http://schemas.openxmlformats.org/officeDocument/2006/relationships/hyperlink" Target="http://lattes.cnpq.br/8040992770272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287C-1D0E-4E82-B9BD-DEE005D4261A}">
  <dimension ref="A1:I114"/>
  <sheetViews>
    <sheetView tabSelected="1" workbookViewId="0">
      <selection activeCell="J23" sqref="J23"/>
    </sheetView>
  </sheetViews>
  <sheetFormatPr defaultRowHeight="14.4" x14ac:dyDescent="0.3"/>
  <cols>
    <col min="1" max="1" width="4.33203125" style="1" bestFit="1" customWidth="1"/>
    <col min="2" max="2" width="39.88671875" style="1" customWidth="1"/>
    <col min="3" max="3" width="35.109375" style="1" bestFit="1" customWidth="1"/>
    <col min="4" max="4" width="13.109375" style="1" bestFit="1" customWidth="1"/>
    <col min="5" max="5" width="11.77734375" style="1" bestFit="1" customWidth="1"/>
    <col min="6" max="6" width="4.5546875" style="1" customWidth="1"/>
    <col min="7" max="7" width="13.109375" style="1" bestFit="1" customWidth="1"/>
    <col min="8" max="8" width="11.77734375" style="1" bestFit="1" customWidth="1"/>
    <col min="9" max="9" width="14" style="1" customWidth="1"/>
    <col min="10" max="16384" width="8.88671875" style="1"/>
  </cols>
  <sheetData>
    <row r="1" spans="1:9" ht="28.8" x14ac:dyDescent="0.3">
      <c r="A1" s="25"/>
      <c r="B1" s="25" t="s">
        <v>5</v>
      </c>
      <c r="C1" s="26" t="s">
        <v>0</v>
      </c>
      <c r="D1" s="27" t="s">
        <v>3</v>
      </c>
      <c r="E1" s="2" t="s">
        <v>4</v>
      </c>
      <c r="G1" s="2" t="s">
        <v>57</v>
      </c>
      <c r="H1" s="2" t="s">
        <v>58</v>
      </c>
      <c r="I1" s="2" t="s">
        <v>59</v>
      </c>
    </row>
    <row r="2" spans="1:9" x14ac:dyDescent="0.3">
      <c r="A2" s="19">
        <v>1</v>
      </c>
      <c r="B2" s="3" t="s">
        <v>7</v>
      </c>
      <c r="C2" s="20" t="s">
        <v>31</v>
      </c>
      <c r="D2" s="21">
        <v>42736</v>
      </c>
      <c r="E2" s="24" t="s">
        <v>6</v>
      </c>
      <c r="G2" s="28">
        <v>42736</v>
      </c>
      <c r="H2" s="29">
        <v>44196</v>
      </c>
      <c r="I2" s="30">
        <f>((H2-G2)/365)/4</f>
        <v>1</v>
      </c>
    </row>
    <row r="3" spans="1:9" x14ac:dyDescent="0.3">
      <c r="A3" s="19">
        <f t="shared" ref="A3:A17" si="0">A2+1</f>
        <v>2</v>
      </c>
      <c r="B3" s="3" t="s">
        <v>8</v>
      </c>
      <c r="C3" s="20" t="s">
        <v>32</v>
      </c>
      <c r="D3" s="21">
        <v>43101</v>
      </c>
      <c r="E3" s="24" t="s">
        <v>6</v>
      </c>
      <c r="G3" s="21">
        <v>43101</v>
      </c>
      <c r="H3" s="29">
        <v>44196</v>
      </c>
      <c r="I3" s="30">
        <f t="shared" ref="I3:I27" si="1">((H3-G3)/365)/4</f>
        <v>0.75</v>
      </c>
    </row>
    <row r="4" spans="1:9" x14ac:dyDescent="0.3">
      <c r="A4" s="19">
        <f t="shared" si="0"/>
        <v>3</v>
      </c>
      <c r="B4" s="3" t="s">
        <v>9</v>
      </c>
      <c r="C4" s="20" t="s">
        <v>33</v>
      </c>
      <c r="D4" s="21">
        <v>42736</v>
      </c>
      <c r="E4" s="24" t="s">
        <v>6</v>
      </c>
      <c r="G4" s="28">
        <v>42736</v>
      </c>
      <c r="H4" s="29">
        <v>44196</v>
      </c>
      <c r="I4" s="30">
        <f t="shared" si="1"/>
        <v>1</v>
      </c>
    </row>
    <row r="5" spans="1:9" x14ac:dyDescent="0.3">
      <c r="A5" s="19">
        <f t="shared" si="0"/>
        <v>4</v>
      </c>
      <c r="B5" s="3" t="s">
        <v>10</v>
      </c>
      <c r="C5" s="20" t="s">
        <v>34</v>
      </c>
      <c r="D5" s="21">
        <v>42736</v>
      </c>
      <c r="E5" s="24" t="s">
        <v>6</v>
      </c>
      <c r="G5" s="28">
        <v>42736</v>
      </c>
      <c r="H5" s="29">
        <v>44196</v>
      </c>
      <c r="I5" s="30">
        <f t="shared" si="1"/>
        <v>1</v>
      </c>
    </row>
    <row r="6" spans="1:9" x14ac:dyDescent="0.3">
      <c r="A6" s="19">
        <f t="shared" si="0"/>
        <v>5</v>
      </c>
      <c r="B6" s="4" t="s">
        <v>11</v>
      </c>
      <c r="C6" s="20" t="s">
        <v>35</v>
      </c>
      <c r="D6" s="21">
        <v>42736</v>
      </c>
      <c r="E6" s="24" t="s">
        <v>6</v>
      </c>
      <c r="G6" s="28">
        <v>42736</v>
      </c>
      <c r="H6" s="29">
        <v>44196</v>
      </c>
      <c r="I6" s="30">
        <f t="shared" si="1"/>
        <v>1</v>
      </c>
    </row>
    <row r="7" spans="1:9" x14ac:dyDescent="0.3">
      <c r="A7" s="19">
        <f t="shared" si="0"/>
        <v>6</v>
      </c>
      <c r="B7" s="3" t="s">
        <v>12</v>
      </c>
      <c r="C7" s="20" t="s">
        <v>36</v>
      </c>
      <c r="D7" s="21">
        <v>42736</v>
      </c>
      <c r="E7" s="24" t="s">
        <v>6</v>
      </c>
      <c r="G7" s="28">
        <v>42736</v>
      </c>
      <c r="H7" s="29">
        <v>44196</v>
      </c>
      <c r="I7" s="30">
        <f t="shared" si="1"/>
        <v>1</v>
      </c>
    </row>
    <row r="8" spans="1:9" x14ac:dyDescent="0.3">
      <c r="A8" s="19">
        <f t="shared" si="0"/>
        <v>7</v>
      </c>
      <c r="B8" s="4" t="s">
        <v>13</v>
      </c>
      <c r="C8" s="20" t="s">
        <v>37</v>
      </c>
      <c r="D8" s="21">
        <v>42736</v>
      </c>
      <c r="E8" s="24" t="s">
        <v>6</v>
      </c>
      <c r="F8" s="23"/>
      <c r="G8" s="28">
        <v>42736</v>
      </c>
      <c r="H8" s="29">
        <v>44196</v>
      </c>
      <c r="I8" s="30">
        <f t="shared" si="1"/>
        <v>1</v>
      </c>
    </row>
    <row r="9" spans="1:9" x14ac:dyDescent="0.3">
      <c r="A9" s="19">
        <f t="shared" si="0"/>
        <v>8</v>
      </c>
      <c r="B9" s="4" t="s">
        <v>14</v>
      </c>
      <c r="C9" s="20" t="s">
        <v>38</v>
      </c>
      <c r="D9" s="21">
        <v>43101</v>
      </c>
      <c r="E9" s="24" t="s">
        <v>6</v>
      </c>
      <c r="G9" s="21">
        <v>43101</v>
      </c>
      <c r="H9" s="29">
        <v>44196</v>
      </c>
      <c r="I9" s="30">
        <f t="shared" si="1"/>
        <v>0.75</v>
      </c>
    </row>
    <row r="10" spans="1:9" x14ac:dyDescent="0.3">
      <c r="A10" s="19">
        <f t="shared" si="0"/>
        <v>9</v>
      </c>
      <c r="B10" s="4" t="s">
        <v>15</v>
      </c>
      <c r="C10" s="20" t="s">
        <v>39</v>
      </c>
      <c r="D10" s="21">
        <v>42736</v>
      </c>
      <c r="E10" s="24" t="s">
        <v>6</v>
      </c>
      <c r="G10" s="28">
        <v>42736</v>
      </c>
      <c r="H10" s="29">
        <v>44196</v>
      </c>
      <c r="I10" s="30">
        <f t="shared" si="1"/>
        <v>1</v>
      </c>
    </row>
    <row r="11" spans="1:9" x14ac:dyDescent="0.3">
      <c r="A11" s="19">
        <f t="shared" si="0"/>
        <v>10</v>
      </c>
      <c r="B11" s="4" t="s">
        <v>16</v>
      </c>
      <c r="C11" s="20" t="s">
        <v>40</v>
      </c>
      <c r="D11" s="21">
        <v>42736</v>
      </c>
      <c r="E11" s="24" t="s">
        <v>6</v>
      </c>
      <c r="G11" s="28">
        <v>42736</v>
      </c>
      <c r="H11" s="29">
        <v>44196</v>
      </c>
      <c r="I11" s="30">
        <f t="shared" si="1"/>
        <v>1</v>
      </c>
    </row>
    <row r="12" spans="1:9" x14ac:dyDescent="0.3">
      <c r="A12" s="19">
        <f t="shared" si="0"/>
        <v>11</v>
      </c>
      <c r="B12" s="3" t="s">
        <v>17</v>
      </c>
      <c r="C12" s="20" t="s">
        <v>41</v>
      </c>
      <c r="D12" s="21">
        <v>42736</v>
      </c>
      <c r="E12" s="24" t="s">
        <v>6</v>
      </c>
      <c r="G12" s="28">
        <v>42736</v>
      </c>
      <c r="H12" s="29">
        <v>44196</v>
      </c>
      <c r="I12" s="30">
        <f t="shared" si="1"/>
        <v>1</v>
      </c>
    </row>
    <row r="13" spans="1:9" x14ac:dyDescent="0.3">
      <c r="A13" s="19">
        <f t="shared" si="0"/>
        <v>12</v>
      </c>
      <c r="B13" s="4" t="s">
        <v>18</v>
      </c>
      <c r="C13" s="20" t="s">
        <v>42</v>
      </c>
      <c r="D13" s="21">
        <v>43101</v>
      </c>
      <c r="E13" s="24" t="s">
        <v>6</v>
      </c>
      <c r="G13" s="21">
        <v>43101</v>
      </c>
      <c r="H13" s="29">
        <v>44196</v>
      </c>
      <c r="I13" s="30">
        <f t="shared" si="1"/>
        <v>0.75</v>
      </c>
    </row>
    <row r="14" spans="1:9" x14ac:dyDescent="0.3">
      <c r="A14" s="19">
        <f t="shared" si="0"/>
        <v>13</v>
      </c>
      <c r="B14" s="3" t="s">
        <v>19</v>
      </c>
      <c r="C14" s="20" t="s">
        <v>43</v>
      </c>
      <c r="D14" s="21">
        <v>42736</v>
      </c>
      <c r="E14" s="24" t="s">
        <v>6</v>
      </c>
      <c r="G14" s="28">
        <v>42736</v>
      </c>
      <c r="H14" s="29">
        <v>44196</v>
      </c>
      <c r="I14" s="30">
        <f t="shared" si="1"/>
        <v>1</v>
      </c>
    </row>
    <row r="15" spans="1:9" x14ac:dyDescent="0.3">
      <c r="A15" s="19">
        <f t="shared" si="0"/>
        <v>14</v>
      </c>
      <c r="B15" s="3" t="s">
        <v>20</v>
      </c>
      <c r="C15" s="20" t="s">
        <v>44</v>
      </c>
      <c r="D15" s="21">
        <v>42736</v>
      </c>
      <c r="E15" s="24" t="s">
        <v>6</v>
      </c>
      <c r="G15" s="28">
        <v>42736</v>
      </c>
      <c r="H15" s="29">
        <v>44196</v>
      </c>
      <c r="I15" s="30">
        <f t="shared" si="1"/>
        <v>1</v>
      </c>
    </row>
    <row r="16" spans="1:9" x14ac:dyDescent="0.3">
      <c r="A16" s="19">
        <f t="shared" si="0"/>
        <v>15</v>
      </c>
      <c r="B16" s="4" t="s">
        <v>21</v>
      </c>
      <c r="C16" s="20" t="s">
        <v>45</v>
      </c>
      <c r="D16" s="21">
        <v>42736</v>
      </c>
      <c r="E16" s="24" t="s">
        <v>6</v>
      </c>
      <c r="G16" s="28">
        <v>42736</v>
      </c>
      <c r="H16" s="29">
        <v>44196</v>
      </c>
      <c r="I16" s="30">
        <f t="shared" si="1"/>
        <v>1</v>
      </c>
    </row>
    <row r="17" spans="1:9" x14ac:dyDescent="0.3">
      <c r="A17" s="19">
        <f t="shared" si="0"/>
        <v>16</v>
      </c>
      <c r="B17" s="3" t="s">
        <v>22</v>
      </c>
      <c r="C17" s="20" t="s">
        <v>46</v>
      </c>
      <c r="D17" s="21">
        <v>43466</v>
      </c>
      <c r="E17" s="24" t="s">
        <v>6</v>
      </c>
      <c r="G17" s="21">
        <v>43466</v>
      </c>
      <c r="H17" s="29">
        <v>44196</v>
      </c>
      <c r="I17" s="30">
        <f t="shared" si="1"/>
        <v>0.5</v>
      </c>
    </row>
    <row r="18" spans="1:9" s="8" customFormat="1" x14ac:dyDescent="0.3">
      <c r="A18" s="19">
        <f>A17+1</f>
        <v>17</v>
      </c>
      <c r="B18" s="19" t="s">
        <v>23</v>
      </c>
      <c r="C18" s="20" t="s">
        <v>47</v>
      </c>
      <c r="D18" s="21">
        <v>42736</v>
      </c>
      <c r="E18" s="24" t="s">
        <v>6</v>
      </c>
      <c r="G18" s="28">
        <v>42736</v>
      </c>
      <c r="H18" s="29">
        <v>44196</v>
      </c>
      <c r="I18" s="30">
        <f t="shared" si="1"/>
        <v>1</v>
      </c>
    </row>
    <row r="19" spans="1:9" s="8" customFormat="1" x14ac:dyDescent="0.3">
      <c r="A19" s="19">
        <f t="shared" ref="A19:A26" si="2">A18+1</f>
        <v>18</v>
      </c>
      <c r="B19" s="19" t="s">
        <v>24</v>
      </c>
      <c r="C19" s="20" t="s">
        <v>48</v>
      </c>
      <c r="D19" s="21">
        <v>42736</v>
      </c>
      <c r="E19" s="24" t="s">
        <v>6</v>
      </c>
      <c r="G19" s="28">
        <v>42736</v>
      </c>
      <c r="H19" s="29">
        <v>44196</v>
      </c>
      <c r="I19" s="30">
        <f t="shared" si="1"/>
        <v>1</v>
      </c>
    </row>
    <row r="20" spans="1:9" s="8" customFormat="1" x14ac:dyDescent="0.3">
      <c r="A20" s="19">
        <f t="shared" si="2"/>
        <v>19</v>
      </c>
      <c r="B20" s="19" t="s">
        <v>25</v>
      </c>
      <c r="C20" s="20" t="s">
        <v>49</v>
      </c>
      <c r="D20" s="21">
        <v>42736</v>
      </c>
      <c r="E20" s="24" t="s">
        <v>6</v>
      </c>
      <c r="G20" s="28">
        <v>42736</v>
      </c>
      <c r="H20" s="29">
        <v>44196</v>
      </c>
      <c r="I20" s="30">
        <f t="shared" si="1"/>
        <v>1</v>
      </c>
    </row>
    <row r="21" spans="1:9" s="8" customFormat="1" x14ac:dyDescent="0.3">
      <c r="A21" s="19">
        <f t="shared" si="2"/>
        <v>20</v>
      </c>
      <c r="B21" s="19" t="s">
        <v>1</v>
      </c>
      <c r="C21" s="20" t="s">
        <v>2</v>
      </c>
      <c r="D21" s="21">
        <v>43313</v>
      </c>
      <c r="E21" s="24" t="s">
        <v>6</v>
      </c>
      <c r="G21" s="21">
        <v>43313</v>
      </c>
      <c r="H21" s="29">
        <v>44196</v>
      </c>
      <c r="I21" s="30">
        <f t="shared" si="1"/>
        <v>0.60479452054794525</v>
      </c>
    </row>
    <row r="22" spans="1:9" s="8" customFormat="1" x14ac:dyDescent="0.3">
      <c r="A22" s="19">
        <f t="shared" si="2"/>
        <v>21</v>
      </c>
      <c r="B22" s="19" t="s">
        <v>26</v>
      </c>
      <c r="C22" s="20" t="s">
        <v>50</v>
      </c>
      <c r="D22" s="21">
        <v>42736</v>
      </c>
      <c r="E22" s="24" t="s">
        <v>6</v>
      </c>
      <c r="G22" s="28">
        <v>42736</v>
      </c>
      <c r="H22" s="29">
        <v>44196</v>
      </c>
      <c r="I22" s="30">
        <f t="shared" si="1"/>
        <v>1</v>
      </c>
    </row>
    <row r="23" spans="1:9" s="8" customFormat="1" x14ac:dyDescent="0.3">
      <c r="A23" s="19">
        <f t="shared" si="2"/>
        <v>22</v>
      </c>
      <c r="B23" s="19" t="s">
        <v>27</v>
      </c>
      <c r="C23" s="20" t="s">
        <v>51</v>
      </c>
      <c r="D23" s="21">
        <v>42736</v>
      </c>
      <c r="E23" s="24" t="s">
        <v>6</v>
      </c>
      <c r="G23" s="28">
        <v>42736</v>
      </c>
      <c r="H23" s="29">
        <v>44196</v>
      </c>
      <c r="I23" s="30">
        <f t="shared" si="1"/>
        <v>1</v>
      </c>
    </row>
    <row r="24" spans="1:9" s="8" customFormat="1" x14ac:dyDescent="0.3">
      <c r="A24" s="19">
        <f t="shared" si="2"/>
        <v>23</v>
      </c>
      <c r="B24" s="19" t="s">
        <v>28</v>
      </c>
      <c r="C24" s="20" t="s">
        <v>52</v>
      </c>
      <c r="D24" s="21">
        <v>42736</v>
      </c>
      <c r="E24" s="24" t="s">
        <v>6</v>
      </c>
      <c r="G24" s="28">
        <v>42736</v>
      </c>
      <c r="H24" s="29">
        <v>44196</v>
      </c>
      <c r="I24" s="30">
        <f t="shared" si="1"/>
        <v>1</v>
      </c>
    </row>
    <row r="25" spans="1:9" s="8" customFormat="1" x14ac:dyDescent="0.3">
      <c r="A25" s="19">
        <f t="shared" si="2"/>
        <v>24</v>
      </c>
      <c r="B25" s="19" t="s">
        <v>29</v>
      </c>
      <c r="C25" s="20" t="s">
        <v>53</v>
      </c>
      <c r="D25" s="21">
        <v>42736</v>
      </c>
      <c r="E25" s="24" t="s">
        <v>6</v>
      </c>
      <c r="G25" s="28">
        <v>42736</v>
      </c>
      <c r="H25" s="29">
        <v>44196</v>
      </c>
      <c r="I25" s="30">
        <f t="shared" si="1"/>
        <v>1</v>
      </c>
    </row>
    <row r="26" spans="1:9" s="8" customFormat="1" x14ac:dyDescent="0.3">
      <c r="A26" s="19">
        <f t="shared" si="2"/>
        <v>25</v>
      </c>
      <c r="B26" s="19" t="s">
        <v>30</v>
      </c>
      <c r="C26" s="20" t="s">
        <v>54</v>
      </c>
      <c r="D26" s="21">
        <v>42736</v>
      </c>
      <c r="E26" s="24" t="s">
        <v>6</v>
      </c>
      <c r="G26" s="28">
        <v>42736</v>
      </c>
      <c r="H26" s="29">
        <v>44196</v>
      </c>
      <c r="I26" s="30">
        <f t="shared" si="1"/>
        <v>1</v>
      </c>
    </row>
    <row r="27" spans="1:9" s="8" customFormat="1" x14ac:dyDescent="0.3">
      <c r="A27" s="19">
        <f t="shared" ref="A27" si="3">A26+1</f>
        <v>26</v>
      </c>
      <c r="B27" s="19" t="s">
        <v>55</v>
      </c>
      <c r="C27" s="22" t="s">
        <v>56</v>
      </c>
      <c r="D27" s="21">
        <v>42736</v>
      </c>
      <c r="E27" s="24">
        <v>43100</v>
      </c>
      <c r="G27" s="31">
        <v>42736</v>
      </c>
      <c r="H27" s="35">
        <v>43100</v>
      </c>
      <c r="I27" s="36">
        <f t="shared" si="1"/>
        <v>0.24931506849315069</v>
      </c>
    </row>
    <row r="28" spans="1:9" s="8" customFormat="1" ht="13.8" customHeight="1" x14ac:dyDescent="0.3">
      <c r="A28" s="5"/>
      <c r="B28" s="5"/>
      <c r="C28" s="6"/>
      <c r="D28" s="7"/>
      <c r="E28" s="37" t="s">
        <v>61</v>
      </c>
      <c r="G28" s="32" t="s">
        <v>60</v>
      </c>
      <c r="H28" s="32"/>
      <c r="I28" s="33">
        <f>SUM(I2:I26)</f>
        <v>23.354794520547944</v>
      </c>
    </row>
    <row r="29" spans="1:9" s="8" customFormat="1" x14ac:dyDescent="0.3">
      <c r="A29" s="5"/>
      <c r="B29" s="5"/>
      <c r="C29" s="6"/>
      <c r="D29" s="7"/>
      <c r="E29" s="37" t="s">
        <v>62</v>
      </c>
      <c r="G29" s="34"/>
      <c r="H29" s="34"/>
      <c r="I29" s="1"/>
    </row>
    <row r="30" spans="1:9" s="8" customFormat="1" x14ac:dyDescent="0.3">
      <c r="A30" s="5"/>
      <c r="B30" s="5"/>
      <c r="C30" s="6"/>
      <c r="D30" s="7"/>
      <c r="E30" s="7"/>
      <c r="G30" s="34"/>
      <c r="H30" s="34"/>
      <c r="I30" s="1"/>
    </row>
    <row r="31" spans="1:9" s="8" customFormat="1" x14ac:dyDescent="0.3">
      <c r="A31" s="5"/>
      <c r="B31" s="5"/>
      <c r="C31" s="6"/>
      <c r="D31" s="7"/>
      <c r="E31" s="7"/>
      <c r="G31" s="34"/>
      <c r="H31" s="34"/>
      <c r="I31" s="1"/>
    </row>
    <row r="32" spans="1:9" s="8" customFormat="1" x14ac:dyDescent="0.3">
      <c r="A32" s="5"/>
      <c r="B32" s="5"/>
      <c r="C32" s="6"/>
      <c r="D32" s="7"/>
      <c r="E32" s="7"/>
      <c r="G32" s="34"/>
      <c r="H32" s="34"/>
      <c r="I32" s="1"/>
    </row>
    <row r="33" spans="1:9" s="8" customFormat="1" x14ac:dyDescent="0.3">
      <c r="A33" s="5"/>
      <c r="B33" s="5"/>
      <c r="C33" s="6"/>
      <c r="D33" s="7"/>
      <c r="E33" s="7"/>
      <c r="G33" s="34"/>
      <c r="H33" s="34"/>
      <c r="I33" s="1"/>
    </row>
    <row r="34" spans="1:9" s="8" customFormat="1" x14ac:dyDescent="0.3">
      <c r="A34" s="5"/>
      <c r="B34" s="5"/>
      <c r="C34" s="6"/>
      <c r="D34" s="7"/>
      <c r="E34" s="7"/>
      <c r="G34" s="34"/>
      <c r="H34" s="34"/>
      <c r="I34" s="1"/>
    </row>
    <row r="35" spans="1:9" s="8" customFormat="1" x14ac:dyDescent="0.3">
      <c r="A35" s="5"/>
      <c r="B35" s="5"/>
      <c r="C35" s="6"/>
      <c r="D35" s="7"/>
      <c r="E35" s="7"/>
      <c r="G35" s="34"/>
      <c r="H35" s="34"/>
      <c r="I35" s="1"/>
    </row>
    <row r="36" spans="1:9" s="8" customFormat="1" x14ac:dyDescent="0.3">
      <c r="A36" s="5"/>
      <c r="B36" s="5"/>
      <c r="C36" s="6"/>
      <c r="D36" s="7"/>
      <c r="E36" s="7"/>
      <c r="G36" s="34"/>
      <c r="H36" s="34"/>
      <c r="I36" s="1"/>
    </row>
    <row r="37" spans="1:9" s="8" customFormat="1" x14ac:dyDescent="0.3">
      <c r="A37" s="5"/>
      <c r="B37" s="5"/>
      <c r="C37" s="6"/>
      <c r="D37" s="7"/>
      <c r="E37" s="7"/>
      <c r="G37" s="34"/>
      <c r="H37" s="34"/>
      <c r="I37" s="1"/>
    </row>
    <row r="38" spans="1:9" s="8" customFormat="1" x14ac:dyDescent="0.3">
      <c r="A38" s="5"/>
      <c r="B38" s="5"/>
      <c r="C38" s="6"/>
      <c r="D38" s="7"/>
      <c r="E38" s="7"/>
      <c r="G38" s="34"/>
      <c r="H38" s="34"/>
      <c r="I38" s="1"/>
    </row>
    <row r="39" spans="1:9" s="8" customFormat="1" x14ac:dyDescent="0.3">
      <c r="A39" s="5"/>
      <c r="B39" s="5"/>
      <c r="C39" s="6"/>
      <c r="D39" s="7"/>
      <c r="E39" s="7"/>
      <c r="G39" s="34"/>
      <c r="H39" s="34"/>
      <c r="I39" s="1"/>
    </row>
    <row r="40" spans="1:9" s="8" customFormat="1" x14ac:dyDescent="0.3">
      <c r="A40" s="5"/>
      <c r="B40" s="5"/>
      <c r="C40" s="6"/>
      <c r="D40" s="7"/>
      <c r="E40" s="7"/>
      <c r="G40" s="34"/>
      <c r="H40" s="34"/>
      <c r="I40" s="1"/>
    </row>
    <row r="41" spans="1:9" s="8" customFormat="1" x14ac:dyDescent="0.3">
      <c r="A41" s="5"/>
      <c r="B41" s="5"/>
      <c r="C41" s="6"/>
      <c r="D41" s="7"/>
      <c r="E41" s="7"/>
      <c r="G41" s="34"/>
      <c r="H41" s="34"/>
      <c r="I41" s="1"/>
    </row>
    <row r="42" spans="1:9" s="8" customFormat="1" x14ac:dyDescent="0.3">
      <c r="A42" s="5"/>
      <c r="B42" s="5"/>
      <c r="C42" s="6"/>
      <c r="D42" s="7"/>
      <c r="E42" s="7"/>
      <c r="G42" s="34"/>
      <c r="H42" s="34"/>
      <c r="I42" s="1"/>
    </row>
    <row r="43" spans="1:9" s="8" customFormat="1" x14ac:dyDescent="0.3">
      <c r="A43" s="5"/>
      <c r="B43" s="5"/>
      <c r="C43" s="6"/>
      <c r="D43" s="7"/>
      <c r="E43" s="7"/>
      <c r="G43" s="34"/>
      <c r="H43" s="34"/>
      <c r="I43" s="1"/>
    </row>
    <row r="44" spans="1:9" s="8" customFormat="1" x14ac:dyDescent="0.3">
      <c r="A44" s="5"/>
      <c r="B44" s="5"/>
      <c r="C44" s="6"/>
      <c r="D44" s="7"/>
      <c r="E44" s="7"/>
      <c r="G44" s="34"/>
      <c r="H44" s="34"/>
      <c r="I44" s="1"/>
    </row>
    <row r="45" spans="1:9" s="8" customFormat="1" x14ac:dyDescent="0.3">
      <c r="A45" s="5"/>
      <c r="B45" s="5"/>
      <c r="C45" s="6"/>
      <c r="D45" s="7"/>
      <c r="E45" s="7"/>
      <c r="G45" s="34"/>
      <c r="H45" s="34"/>
      <c r="I45" s="1"/>
    </row>
    <row r="46" spans="1:9" s="8" customFormat="1" x14ac:dyDescent="0.3">
      <c r="A46" s="5"/>
      <c r="B46" s="5"/>
      <c r="C46" s="6"/>
      <c r="D46" s="7"/>
      <c r="E46" s="7"/>
      <c r="G46" s="34"/>
      <c r="H46" s="34"/>
      <c r="I46" s="1"/>
    </row>
    <row r="47" spans="1:9" s="8" customFormat="1" x14ac:dyDescent="0.3">
      <c r="A47" s="5"/>
      <c r="B47" s="5"/>
      <c r="C47" s="6"/>
      <c r="D47" s="7"/>
      <c r="E47" s="7"/>
      <c r="G47" s="34"/>
      <c r="H47" s="34"/>
      <c r="I47" s="1"/>
    </row>
    <row r="48" spans="1:9" s="8" customFormat="1" x14ac:dyDescent="0.3">
      <c r="A48" s="5"/>
      <c r="B48" s="5"/>
      <c r="C48" s="6"/>
      <c r="D48" s="7"/>
      <c r="E48" s="7"/>
      <c r="G48" s="34"/>
      <c r="H48" s="34"/>
      <c r="I48" s="1"/>
    </row>
    <row r="49" spans="1:9" s="8" customFormat="1" x14ac:dyDescent="0.3">
      <c r="A49" s="5"/>
      <c r="B49" s="5"/>
      <c r="C49" s="6"/>
      <c r="D49" s="7"/>
      <c r="E49" s="7"/>
      <c r="G49" s="34"/>
      <c r="H49" s="34"/>
      <c r="I49" s="1"/>
    </row>
    <row r="50" spans="1:9" s="8" customFormat="1" x14ac:dyDescent="0.3">
      <c r="A50" s="5"/>
      <c r="B50" s="5"/>
      <c r="C50" s="6"/>
      <c r="D50" s="7"/>
      <c r="E50" s="7"/>
      <c r="G50" s="34"/>
      <c r="H50" s="34"/>
      <c r="I50" s="1"/>
    </row>
    <row r="51" spans="1:9" s="8" customFormat="1" x14ac:dyDescent="0.3">
      <c r="A51" s="5"/>
      <c r="B51" s="5"/>
      <c r="C51" s="6"/>
      <c r="D51" s="7"/>
      <c r="E51" s="7"/>
      <c r="G51" s="34"/>
      <c r="H51" s="34"/>
      <c r="I51" s="1"/>
    </row>
    <row r="52" spans="1:9" s="8" customFormat="1" x14ac:dyDescent="0.3">
      <c r="A52" s="5"/>
      <c r="B52" s="5"/>
      <c r="C52" s="6"/>
      <c r="D52" s="7"/>
      <c r="E52" s="7"/>
      <c r="G52" s="34"/>
      <c r="H52" s="34"/>
      <c r="I52" s="1"/>
    </row>
    <row r="53" spans="1:9" s="8" customFormat="1" x14ac:dyDescent="0.3">
      <c r="A53" s="5"/>
      <c r="B53" s="5"/>
      <c r="C53" s="6"/>
      <c r="D53" s="7"/>
      <c r="E53" s="7"/>
      <c r="G53" s="34"/>
      <c r="H53" s="34"/>
      <c r="I53" s="1"/>
    </row>
    <row r="54" spans="1:9" s="8" customFormat="1" x14ac:dyDescent="0.3">
      <c r="A54" s="5"/>
      <c r="B54" s="5"/>
      <c r="C54" s="6"/>
      <c r="D54" s="7"/>
      <c r="E54" s="7"/>
      <c r="G54" s="34"/>
      <c r="H54" s="34"/>
      <c r="I54" s="1"/>
    </row>
    <row r="55" spans="1:9" s="8" customFormat="1" x14ac:dyDescent="0.3">
      <c r="A55" s="5"/>
      <c r="B55" s="5"/>
      <c r="C55" s="6"/>
      <c r="D55" s="7"/>
      <c r="E55" s="7"/>
      <c r="G55" s="34"/>
      <c r="H55" s="34"/>
      <c r="I55" s="1"/>
    </row>
    <row r="56" spans="1:9" s="8" customFormat="1" x14ac:dyDescent="0.3">
      <c r="A56" s="5"/>
      <c r="B56" s="5"/>
      <c r="C56" s="6"/>
      <c r="D56" s="7"/>
      <c r="E56" s="7"/>
      <c r="G56" s="34"/>
      <c r="H56" s="34"/>
      <c r="I56" s="1"/>
    </row>
    <row r="57" spans="1:9" s="8" customFormat="1" x14ac:dyDescent="0.3">
      <c r="A57" s="5"/>
      <c r="B57" s="5"/>
      <c r="C57" s="6"/>
      <c r="D57" s="7"/>
      <c r="E57" s="7"/>
      <c r="G57" s="34"/>
      <c r="H57" s="34"/>
      <c r="I57" s="1"/>
    </row>
    <row r="58" spans="1:9" s="8" customFormat="1" x14ac:dyDescent="0.3">
      <c r="A58" s="5"/>
      <c r="B58" s="5"/>
      <c r="C58" s="6"/>
      <c r="D58" s="7"/>
      <c r="E58" s="7"/>
      <c r="G58" s="34"/>
      <c r="H58" s="34"/>
      <c r="I58" s="1"/>
    </row>
    <row r="59" spans="1:9" s="8" customFormat="1" x14ac:dyDescent="0.3">
      <c r="A59" s="5"/>
      <c r="B59" s="5"/>
      <c r="C59" s="6"/>
      <c r="D59" s="7"/>
      <c r="E59" s="7"/>
      <c r="G59" s="34"/>
      <c r="H59" s="34"/>
      <c r="I59" s="1"/>
    </row>
    <row r="60" spans="1:9" s="8" customFormat="1" x14ac:dyDescent="0.3">
      <c r="A60" s="5"/>
      <c r="B60" s="5"/>
      <c r="C60" s="9"/>
      <c r="D60" s="7"/>
      <c r="E60" s="7"/>
      <c r="G60" s="34"/>
      <c r="H60" s="34"/>
      <c r="I60" s="1"/>
    </row>
    <row r="61" spans="1:9" s="8" customFormat="1" x14ac:dyDescent="0.3">
      <c r="A61" s="5"/>
      <c r="B61" s="5"/>
      <c r="C61" s="6"/>
      <c r="D61" s="7"/>
      <c r="E61" s="7"/>
      <c r="G61" s="34"/>
      <c r="H61" s="34"/>
      <c r="I61" s="1"/>
    </row>
    <row r="62" spans="1:9" s="8" customFormat="1" x14ac:dyDescent="0.3">
      <c r="A62" s="5"/>
      <c r="B62" s="5"/>
      <c r="C62" s="6"/>
      <c r="D62" s="7"/>
      <c r="E62" s="7"/>
      <c r="G62" s="34"/>
      <c r="H62" s="34"/>
      <c r="I62" s="1"/>
    </row>
    <row r="63" spans="1:9" s="8" customFormat="1" x14ac:dyDescent="0.3">
      <c r="A63" s="5"/>
      <c r="B63" s="5"/>
      <c r="C63" s="6"/>
      <c r="D63" s="7"/>
      <c r="E63" s="7"/>
      <c r="G63" s="34"/>
      <c r="H63" s="34"/>
      <c r="I63" s="1"/>
    </row>
    <row r="64" spans="1:9" s="8" customFormat="1" x14ac:dyDescent="0.3">
      <c r="A64" s="5"/>
      <c r="B64" s="5"/>
      <c r="C64" s="10"/>
      <c r="D64" s="7"/>
      <c r="E64" s="7"/>
      <c r="G64" s="34"/>
      <c r="H64" s="34"/>
      <c r="I64" s="1"/>
    </row>
    <row r="65" spans="1:9" s="8" customFormat="1" x14ac:dyDescent="0.3">
      <c r="A65" s="5"/>
      <c r="B65" s="5"/>
      <c r="C65" s="10"/>
      <c r="D65" s="7"/>
      <c r="E65" s="7"/>
      <c r="G65" s="34"/>
      <c r="H65" s="34"/>
      <c r="I65" s="1"/>
    </row>
    <row r="66" spans="1:9" s="8" customFormat="1" x14ac:dyDescent="0.3">
      <c r="A66" s="5"/>
      <c r="B66" s="5"/>
      <c r="C66" s="10"/>
      <c r="D66" s="7"/>
      <c r="E66" s="7"/>
      <c r="G66" s="34"/>
      <c r="H66" s="34"/>
      <c r="I66" s="1"/>
    </row>
    <row r="67" spans="1:9" s="8" customFormat="1" x14ac:dyDescent="0.3">
      <c r="A67" s="5"/>
      <c r="B67" s="5"/>
      <c r="C67" s="10"/>
      <c r="D67" s="7"/>
      <c r="E67" s="7"/>
      <c r="G67" s="34"/>
      <c r="H67" s="34"/>
      <c r="I67" s="1"/>
    </row>
    <row r="68" spans="1:9" s="8" customFormat="1" x14ac:dyDescent="0.3">
      <c r="A68" s="5"/>
      <c r="B68" s="5"/>
      <c r="C68" s="10"/>
      <c r="D68" s="7"/>
      <c r="E68" s="7"/>
      <c r="G68" s="34"/>
      <c r="H68" s="34"/>
      <c r="I68" s="1"/>
    </row>
    <row r="69" spans="1:9" s="8" customFormat="1" x14ac:dyDescent="0.3">
      <c r="A69" s="5"/>
      <c r="B69" s="5"/>
      <c r="C69" s="10"/>
      <c r="D69" s="7"/>
      <c r="E69" s="7"/>
      <c r="G69" s="34"/>
      <c r="H69" s="34"/>
      <c r="I69" s="1"/>
    </row>
    <row r="70" spans="1:9" s="8" customFormat="1" x14ac:dyDescent="0.3">
      <c r="A70" s="5"/>
      <c r="B70" s="5"/>
      <c r="C70" s="11"/>
      <c r="D70" s="7"/>
      <c r="E70" s="7"/>
      <c r="G70" s="34"/>
      <c r="H70" s="34"/>
      <c r="I70" s="1"/>
    </row>
    <row r="71" spans="1:9" s="8" customFormat="1" x14ac:dyDescent="0.3">
      <c r="A71" s="5"/>
      <c r="B71" s="5"/>
      <c r="C71" s="10"/>
      <c r="D71" s="7"/>
      <c r="E71" s="7"/>
      <c r="G71" s="34"/>
      <c r="H71" s="34"/>
      <c r="I71" s="1"/>
    </row>
    <row r="72" spans="1:9" s="8" customFormat="1" x14ac:dyDescent="0.3">
      <c r="A72" s="5"/>
      <c r="B72" s="5"/>
      <c r="C72" s="10"/>
      <c r="D72" s="7"/>
      <c r="E72" s="7"/>
      <c r="G72" s="34"/>
      <c r="H72" s="34"/>
      <c r="I72" s="1"/>
    </row>
    <row r="73" spans="1:9" s="8" customFormat="1" x14ac:dyDescent="0.3">
      <c r="A73" s="5"/>
      <c r="B73" s="5"/>
      <c r="C73" s="10"/>
      <c r="D73" s="7"/>
      <c r="E73" s="7"/>
      <c r="G73" s="34"/>
      <c r="H73" s="34"/>
      <c r="I73" s="1"/>
    </row>
    <row r="74" spans="1:9" s="8" customFormat="1" x14ac:dyDescent="0.3">
      <c r="A74" s="5"/>
      <c r="B74" s="5"/>
      <c r="C74" s="10"/>
      <c r="D74" s="7"/>
      <c r="E74" s="7"/>
      <c r="G74" s="34"/>
      <c r="H74" s="34"/>
      <c r="I74" s="1"/>
    </row>
    <row r="75" spans="1:9" s="8" customFormat="1" x14ac:dyDescent="0.3">
      <c r="A75" s="5"/>
      <c r="B75" s="5"/>
      <c r="C75" s="10"/>
      <c r="D75" s="7"/>
      <c r="E75" s="7"/>
      <c r="G75" s="34"/>
      <c r="H75" s="34"/>
      <c r="I75" s="1"/>
    </row>
    <row r="76" spans="1:9" s="8" customFormat="1" x14ac:dyDescent="0.3">
      <c r="A76" s="5"/>
      <c r="B76" s="5"/>
      <c r="C76" s="10"/>
      <c r="D76" s="7"/>
      <c r="E76" s="7"/>
      <c r="G76" s="34"/>
      <c r="H76" s="34"/>
      <c r="I76" s="1"/>
    </row>
    <row r="77" spans="1:9" s="8" customFormat="1" x14ac:dyDescent="0.3">
      <c r="A77" s="5"/>
      <c r="B77" s="5"/>
      <c r="C77" s="12"/>
      <c r="D77" s="7"/>
      <c r="E77" s="7"/>
      <c r="G77" s="34"/>
      <c r="H77" s="34"/>
      <c r="I77" s="1"/>
    </row>
    <row r="78" spans="1:9" s="8" customFormat="1" x14ac:dyDescent="0.3">
      <c r="A78" s="5"/>
      <c r="B78" s="5"/>
      <c r="C78" s="12"/>
      <c r="D78" s="7"/>
      <c r="E78" s="7"/>
      <c r="G78" s="34"/>
      <c r="H78" s="34"/>
      <c r="I78" s="1"/>
    </row>
    <row r="79" spans="1:9" s="8" customFormat="1" x14ac:dyDescent="0.3">
      <c r="A79" s="5"/>
      <c r="B79" s="13"/>
      <c r="C79" s="12"/>
      <c r="D79" s="7"/>
      <c r="E79" s="7"/>
      <c r="G79" s="34"/>
      <c r="H79" s="34"/>
      <c r="I79" s="1"/>
    </row>
    <row r="80" spans="1:9" s="8" customFormat="1" x14ac:dyDescent="0.3">
      <c r="A80" s="5"/>
      <c r="B80" s="13"/>
      <c r="C80" s="12"/>
      <c r="D80" s="7"/>
      <c r="E80" s="7"/>
      <c r="G80" s="34"/>
      <c r="H80" s="34"/>
      <c r="I80" s="1"/>
    </row>
    <row r="81" spans="1:9" s="8" customFormat="1" x14ac:dyDescent="0.3">
      <c r="A81" s="5"/>
      <c r="B81" s="13"/>
      <c r="C81" s="12"/>
      <c r="D81" s="7"/>
      <c r="E81" s="7"/>
      <c r="G81" s="34"/>
      <c r="H81" s="34"/>
      <c r="I81" s="1"/>
    </row>
    <row r="82" spans="1:9" s="8" customFormat="1" x14ac:dyDescent="0.3">
      <c r="A82" s="5"/>
      <c r="B82" s="13"/>
      <c r="C82" s="12"/>
      <c r="D82" s="7"/>
      <c r="E82" s="7"/>
      <c r="G82" s="34"/>
      <c r="H82" s="34"/>
      <c r="I82" s="1"/>
    </row>
    <row r="83" spans="1:9" s="8" customFormat="1" x14ac:dyDescent="0.3">
      <c r="A83" s="5"/>
      <c r="B83" s="13"/>
      <c r="C83" s="12"/>
      <c r="D83" s="7"/>
      <c r="E83" s="7"/>
      <c r="G83" s="34"/>
      <c r="H83" s="34"/>
      <c r="I83" s="1"/>
    </row>
    <row r="84" spans="1:9" s="8" customFormat="1" x14ac:dyDescent="0.3">
      <c r="A84" s="5"/>
      <c r="B84" s="13"/>
      <c r="C84" s="12"/>
      <c r="D84" s="7"/>
      <c r="E84" s="7"/>
      <c r="G84" s="34"/>
      <c r="H84" s="34"/>
      <c r="I84" s="1"/>
    </row>
    <row r="85" spans="1:9" s="8" customFormat="1" x14ac:dyDescent="0.3">
      <c r="A85" s="5"/>
      <c r="B85" s="13"/>
      <c r="C85" s="12"/>
      <c r="D85" s="7"/>
      <c r="E85" s="7"/>
      <c r="G85" s="34"/>
      <c r="H85" s="34"/>
      <c r="I85" s="1"/>
    </row>
    <row r="86" spans="1:9" s="8" customFormat="1" x14ac:dyDescent="0.3">
      <c r="A86" s="5"/>
      <c r="B86" s="13"/>
      <c r="C86" s="12"/>
      <c r="D86" s="7"/>
      <c r="E86" s="7"/>
      <c r="G86" s="34"/>
      <c r="H86" s="34"/>
      <c r="I86" s="1"/>
    </row>
    <row r="87" spans="1:9" s="8" customFormat="1" x14ac:dyDescent="0.3">
      <c r="A87" s="5"/>
      <c r="B87" s="13"/>
      <c r="C87" s="12"/>
      <c r="D87" s="7"/>
      <c r="E87" s="7"/>
      <c r="G87" s="34"/>
      <c r="H87" s="34"/>
      <c r="I87" s="1"/>
    </row>
    <row r="88" spans="1:9" s="8" customFormat="1" x14ac:dyDescent="0.3">
      <c r="A88" s="5"/>
      <c r="B88" s="13"/>
      <c r="C88" s="12"/>
      <c r="D88" s="7"/>
      <c r="E88" s="7"/>
      <c r="G88" s="34"/>
      <c r="H88" s="34"/>
      <c r="I88" s="1"/>
    </row>
    <row r="89" spans="1:9" s="8" customFormat="1" x14ac:dyDescent="0.3">
      <c r="A89" s="5"/>
      <c r="B89" s="13"/>
      <c r="C89" s="12"/>
      <c r="D89" s="7"/>
      <c r="E89" s="7"/>
      <c r="G89" s="34"/>
      <c r="H89" s="34"/>
      <c r="I89" s="1"/>
    </row>
    <row r="90" spans="1:9" s="8" customFormat="1" x14ac:dyDescent="0.3">
      <c r="A90" s="5"/>
      <c r="B90" s="13"/>
      <c r="C90" s="12"/>
      <c r="D90" s="7"/>
      <c r="E90" s="7"/>
      <c r="G90" s="34"/>
      <c r="H90" s="34"/>
      <c r="I90" s="1"/>
    </row>
    <row r="91" spans="1:9" s="8" customFormat="1" x14ac:dyDescent="0.3">
      <c r="A91" s="5"/>
      <c r="B91" s="13"/>
      <c r="C91" s="12"/>
      <c r="D91" s="7"/>
      <c r="E91" s="7"/>
      <c r="G91" s="34"/>
      <c r="H91" s="34"/>
      <c r="I91" s="1"/>
    </row>
    <row r="92" spans="1:9" s="8" customFormat="1" x14ac:dyDescent="0.3">
      <c r="A92" s="5"/>
      <c r="B92" s="13"/>
      <c r="C92" s="12"/>
      <c r="D92" s="7"/>
      <c r="E92" s="7"/>
      <c r="G92" s="34"/>
      <c r="H92" s="34"/>
      <c r="I92" s="1"/>
    </row>
    <row r="93" spans="1:9" s="8" customFormat="1" x14ac:dyDescent="0.3">
      <c r="A93" s="5"/>
      <c r="B93" s="13"/>
      <c r="C93" s="14"/>
      <c r="D93" s="7"/>
      <c r="E93" s="7"/>
      <c r="G93" s="34"/>
      <c r="H93" s="34"/>
      <c r="I93" s="1"/>
    </row>
    <row r="94" spans="1:9" s="8" customFormat="1" x14ac:dyDescent="0.3">
      <c r="A94" s="5"/>
      <c r="B94" s="15"/>
      <c r="C94" s="14"/>
      <c r="D94" s="7"/>
      <c r="E94" s="7"/>
      <c r="G94" s="34"/>
      <c r="H94" s="34"/>
      <c r="I94" s="1"/>
    </row>
    <row r="95" spans="1:9" s="8" customFormat="1" x14ac:dyDescent="0.3">
      <c r="A95" s="5"/>
      <c r="B95" s="15"/>
      <c r="C95" s="14"/>
      <c r="D95" s="7"/>
      <c r="E95" s="7"/>
      <c r="G95" s="34"/>
      <c r="H95" s="34"/>
      <c r="I95" s="1"/>
    </row>
    <row r="96" spans="1:9" s="8" customFormat="1" x14ac:dyDescent="0.3">
      <c r="A96" s="5"/>
      <c r="B96" s="15"/>
      <c r="C96" s="14"/>
      <c r="D96" s="7"/>
      <c r="E96" s="7"/>
      <c r="G96" s="34"/>
      <c r="H96" s="34"/>
      <c r="I96" s="1"/>
    </row>
    <row r="97" spans="1:9" s="8" customFormat="1" x14ac:dyDescent="0.3">
      <c r="A97" s="5"/>
      <c r="B97" s="15"/>
      <c r="C97" s="14"/>
      <c r="D97" s="7"/>
      <c r="E97" s="7"/>
      <c r="G97" s="34"/>
      <c r="H97" s="34"/>
      <c r="I97" s="1"/>
    </row>
    <row r="98" spans="1:9" s="8" customFormat="1" x14ac:dyDescent="0.3">
      <c r="A98" s="5"/>
      <c r="B98" s="15"/>
      <c r="C98" s="14"/>
      <c r="D98" s="7"/>
      <c r="E98" s="7"/>
      <c r="G98" s="34"/>
      <c r="H98" s="34"/>
      <c r="I98" s="1"/>
    </row>
    <row r="99" spans="1:9" s="8" customFormat="1" x14ac:dyDescent="0.3">
      <c r="A99" s="5"/>
      <c r="B99" s="15"/>
      <c r="C99" s="14"/>
      <c r="D99" s="7"/>
      <c r="E99" s="7"/>
      <c r="G99" s="34"/>
      <c r="H99" s="34"/>
      <c r="I99" s="1"/>
    </row>
    <row r="100" spans="1:9" s="8" customFormat="1" x14ac:dyDescent="0.3">
      <c r="A100" s="5"/>
      <c r="B100" s="15"/>
      <c r="C100" s="14"/>
      <c r="D100" s="7"/>
      <c r="E100" s="7"/>
      <c r="G100" s="34"/>
      <c r="H100" s="34"/>
      <c r="I100" s="1"/>
    </row>
    <row r="101" spans="1:9" s="8" customFormat="1" x14ac:dyDescent="0.3">
      <c r="A101" s="16"/>
      <c r="B101" s="13"/>
      <c r="C101" s="14"/>
      <c r="D101" s="7"/>
      <c r="E101" s="7"/>
      <c r="G101" s="34"/>
      <c r="H101" s="34"/>
      <c r="I101" s="1"/>
    </row>
    <row r="102" spans="1:9" s="8" customFormat="1" x14ac:dyDescent="0.3">
      <c r="A102" s="16"/>
      <c r="B102" s="13"/>
      <c r="C102" s="14"/>
      <c r="D102" s="7"/>
      <c r="E102" s="7"/>
      <c r="G102" s="34"/>
      <c r="H102" s="34"/>
      <c r="I102" s="1"/>
    </row>
    <row r="103" spans="1:9" s="8" customFormat="1" x14ac:dyDescent="0.3">
      <c r="A103" s="16"/>
      <c r="B103" s="13"/>
      <c r="C103" s="14"/>
      <c r="D103" s="7"/>
      <c r="E103" s="7"/>
      <c r="G103" s="34"/>
      <c r="H103" s="34"/>
      <c r="I103" s="1"/>
    </row>
    <row r="104" spans="1:9" s="8" customFormat="1" x14ac:dyDescent="0.3">
      <c r="A104" s="16"/>
      <c r="B104" s="13"/>
      <c r="C104" s="14"/>
      <c r="D104" s="7"/>
      <c r="E104" s="7"/>
      <c r="G104" s="34"/>
      <c r="H104" s="34"/>
      <c r="I104" s="1"/>
    </row>
    <row r="105" spans="1:9" s="8" customFormat="1" x14ac:dyDescent="0.3">
      <c r="A105" s="16"/>
      <c r="B105" s="13"/>
      <c r="C105" s="14"/>
      <c r="D105" s="7"/>
      <c r="E105" s="7"/>
      <c r="G105" s="34"/>
      <c r="H105" s="34"/>
      <c r="I105" s="1"/>
    </row>
    <row r="106" spans="1:9" s="8" customFormat="1" x14ac:dyDescent="0.3">
      <c r="A106" s="16"/>
      <c r="B106" s="13"/>
      <c r="C106" s="14"/>
      <c r="D106" s="7"/>
      <c r="E106" s="7"/>
      <c r="G106" s="34"/>
      <c r="H106" s="34"/>
      <c r="I106" s="1"/>
    </row>
    <row r="107" spans="1:9" s="8" customFormat="1" x14ac:dyDescent="0.3">
      <c r="A107" s="16"/>
      <c r="B107" s="13"/>
      <c r="C107" s="14"/>
      <c r="D107" s="7"/>
      <c r="E107" s="7"/>
      <c r="G107" s="34"/>
      <c r="H107" s="34"/>
      <c r="I107" s="1"/>
    </row>
    <row r="108" spans="1:9" s="8" customFormat="1" x14ac:dyDescent="0.3">
      <c r="A108" s="16"/>
      <c r="B108" s="13"/>
      <c r="C108" s="14"/>
      <c r="D108" s="7"/>
      <c r="E108" s="7"/>
      <c r="G108" s="34"/>
      <c r="H108" s="34"/>
      <c r="I108" s="1"/>
    </row>
    <row r="109" spans="1:9" s="8" customFormat="1" x14ac:dyDescent="0.3">
      <c r="A109" s="16"/>
      <c r="B109" s="13"/>
      <c r="C109" s="14"/>
      <c r="D109" s="7"/>
      <c r="E109" s="7"/>
      <c r="G109" s="34"/>
      <c r="H109" s="34"/>
      <c r="I109" s="1"/>
    </row>
    <row r="110" spans="1:9" s="8" customFormat="1" x14ac:dyDescent="0.3">
      <c r="A110" s="16"/>
      <c r="B110" s="13"/>
      <c r="C110" s="14"/>
      <c r="D110" s="7"/>
      <c r="E110" s="7"/>
      <c r="G110" s="34"/>
      <c r="H110" s="34"/>
      <c r="I110" s="1"/>
    </row>
    <row r="111" spans="1:9" s="8" customFormat="1" x14ac:dyDescent="0.3">
      <c r="A111" s="17"/>
      <c r="B111" s="5"/>
      <c r="C111" s="14"/>
      <c r="D111" s="7"/>
      <c r="E111" s="7"/>
      <c r="G111" s="34"/>
      <c r="H111" s="34"/>
      <c r="I111" s="1"/>
    </row>
    <row r="112" spans="1:9" s="8" customFormat="1" x14ac:dyDescent="0.3">
      <c r="A112" s="16"/>
      <c r="B112" s="13"/>
      <c r="C112" s="18"/>
      <c r="D112" s="7"/>
      <c r="E112" s="7"/>
      <c r="G112" s="1"/>
      <c r="H112" s="1"/>
      <c r="I112" s="1"/>
    </row>
    <row r="113" spans="7:9" s="8" customFormat="1" x14ac:dyDescent="0.3">
      <c r="G113" s="1"/>
      <c r="H113" s="1"/>
      <c r="I113" s="1"/>
    </row>
    <row r="114" spans="7:9" s="8" customFormat="1" x14ac:dyDescent="0.3">
      <c r="G114" s="1"/>
      <c r="H114" s="1"/>
      <c r="I114" s="1"/>
    </row>
  </sheetData>
  <autoFilter ref="A1:E17" xr:uid="{0AE0A452-AC6F-4E0A-95AA-C596B762D752}"/>
  <mergeCells count="1">
    <mergeCell ref="G28:H28"/>
  </mergeCells>
  <hyperlinks>
    <hyperlink ref="C17" r:id="rId1" display="http://lattes.cnpq.br/8498195897687261" xr:uid="{93F29C69-269F-421C-9F1B-78DF60EBAB01}"/>
    <hyperlink ref="C16" r:id="rId2" display="http://lattes.cnpq.br/3929824514680056" xr:uid="{F68BC1BE-67F0-4EED-B4CB-D1132210542B}"/>
    <hyperlink ref="C15" r:id="rId3" display="http://lattes.cnpq.br/2238769370160138" xr:uid="{5F8186D0-B8BC-4F67-9655-451D59839C94}"/>
    <hyperlink ref="C14" r:id="rId4" display="http://lattes.cnpq.br/2007011625196648" xr:uid="{BA30135B-CFD4-4023-A9CF-6F319ACFAAAE}"/>
    <hyperlink ref="C13" r:id="rId5" display="http://lattes.cnpq.br/4553798818973849" xr:uid="{C351753E-324D-4D1C-9C4A-565D85C916E5}"/>
    <hyperlink ref="C12" r:id="rId6" display="http://lattes.cnpq.br/0578510569772455" xr:uid="{0716347D-5C06-4B5E-88D6-81EA84C65FFC}"/>
    <hyperlink ref="C11" r:id="rId7" display="http://lattes.cnpq.br/8280708865279653" xr:uid="{3CD78AC6-D5D3-4081-BE7E-BC7888468254}"/>
    <hyperlink ref="C10" r:id="rId8" display="http://lattes.cnpq.br/7540220048757939" xr:uid="{018FF4E8-7EE8-4978-94A8-04BF0C3E2714}"/>
    <hyperlink ref="C9" r:id="rId9" display="http://lattes.cnpq.br/5908174304250329" xr:uid="{CA513944-B03B-43D3-9CDB-724E773141E7}"/>
    <hyperlink ref="C8" r:id="rId10" display="http://lattes.cnpq.br/5073911182921995" xr:uid="{97D87E9E-CE83-4381-B7AA-53E41E86AAB6}"/>
    <hyperlink ref="C7" r:id="rId11" display="http://lattes.cnpq.br/2165795262850820" xr:uid="{4691D832-5ABF-4420-9121-31895A939A12}"/>
    <hyperlink ref="C6" r:id="rId12" display="http://lattes.cnpq.br/8729349648623085" xr:uid="{6944D585-66AF-4BF8-8D03-6EB994ABDC63}"/>
    <hyperlink ref="C5" r:id="rId13" display="http://lattes.cnpq.br/9863290795924641" xr:uid="{D99E913E-00BF-453A-AEE7-7ADD8B7DC6EA}"/>
    <hyperlink ref="C4" r:id="rId14" display="http://lattes.cnpq.br/8040992770272487" xr:uid="{9B3036F3-E641-4404-8570-68359F831EF7}"/>
    <hyperlink ref="C3" r:id="rId15" display="http://lattes.cnpq.br/4459319690511124" xr:uid="{0EDC6B8C-8185-4078-AE2F-24B5EB0FE572}"/>
    <hyperlink ref="C2" r:id="rId16" display="http://lattes.cnpq.br/3827444548540732" xr:uid="{DF8F0FAB-250E-4DFF-9314-82C2D254015B}"/>
    <hyperlink ref="C27" r:id="rId17" xr:uid="{6FE0C55B-B583-4C15-B602-D6D05373133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Professores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Zeferino</dc:creator>
  <cp:lastModifiedBy>Cesar Zeferino</cp:lastModifiedBy>
  <dcterms:created xsi:type="dcterms:W3CDTF">2020-10-27T16:45:10Z</dcterms:created>
  <dcterms:modified xsi:type="dcterms:W3CDTF">2020-10-30T11:36:59Z</dcterms:modified>
</cp:coreProperties>
</file>