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cheng\Desktop\GULN_birds\notes\Feb2024_mtg_notes\"/>
    </mc:Choice>
  </mc:AlternateContent>
  <xr:revisionPtr revIDLastSave="0" documentId="13_ncr:1_{D1440063-3AA0-4013-98E5-B3B7742E297D}" xr6:coauthVersionLast="47" xr6:coauthVersionMax="47" xr10:uidLastSave="{00000000-0000-0000-0000-000000000000}"/>
  <bookViews>
    <workbookView xWindow="270" yWindow="1482" windowWidth="20064" windowHeight="11358" xr2:uid="{DB9A242E-5C46-6346-8063-0D847E02CCA4}"/>
  </bookViews>
  <sheets>
    <sheet name="TREND_estimates" sheetId="1" r:id="rId1"/>
    <sheet name="Sheet1" sheetId="4" r:id="rId2"/>
    <sheet name="DISTANCE_notes" sheetId="2" r:id="rId3"/>
    <sheet name="JELA_100m_comparison" sheetId="3" r:id="rId4"/>
  </sheets>
  <definedNames>
    <definedName name="_xlnm._FilterDatabase" localSheetId="2" hidden="1">DISTANCE_notes!$A$1:$G$46</definedName>
    <definedName name="_xlnm._FilterDatabase" localSheetId="0" hidden="1">TREND_estimates!$A$2:$T$62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tc={B7327CD6-027C-4E99-863F-CF24AA3E4FCA}</author>
  </authors>
  <commentList>
    <comment ref="B2" authorId="0" shapeId="0" xr:uid="{B7327CD6-027C-4E99-863F-CF24AA3E4FCA}">
      <text>
        <t xml:space="preserve">[Threaded comment]
Your version of Excel allows you to read this threaded comment; however, any edits to it will get removed if the file is opened in a newer version of Excel. Learn more: https://go.microsoft.com/fwlink/?linkid=870924
Comment:
    Bolded blue records are "commonly detected" park-birds
</t>
      </text>
    </comment>
  </commentList>
</comments>
</file>

<file path=xl/sharedStrings.xml><?xml version="1.0" encoding="utf-8"?>
<sst xmlns="http://schemas.openxmlformats.org/spreadsheetml/2006/main" count="678" uniqueCount="302">
  <si>
    <t>park</t>
  </si>
  <si>
    <t>spec</t>
  </si>
  <si>
    <t>JELA</t>
  </si>
  <si>
    <t>NOCA</t>
  </si>
  <si>
    <t>BITH</t>
  </si>
  <si>
    <t>researcher</t>
  </si>
  <si>
    <t>understory cover sd then mean @200, hrs_since_rise, julian_prop</t>
  </si>
  <si>
    <t>PAAL</t>
  </si>
  <si>
    <t>SAAN</t>
  </si>
  <si>
    <t>VICK</t>
  </si>
  <si>
    <t>GUIS</t>
  </si>
  <si>
    <t>CARW</t>
  </si>
  <si>
    <t>BLJA</t>
  </si>
  <si>
    <t>MODO</t>
  </si>
  <si>
    <t>NOMO</t>
  </si>
  <si>
    <t>RBWO</t>
  </si>
  <si>
    <t>TUTI</t>
  </si>
  <si>
    <t>WEVI</t>
  </si>
  <si>
    <t>YBCU</t>
  </si>
  <si>
    <t>INCR</t>
  </si>
  <si>
    <t>DECL</t>
  </si>
  <si>
    <t>BBS_gen_trend</t>
  </si>
  <si>
    <t>MIXED</t>
  </si>
  <si>
    <t>researcher, understory mean @100 and sd@200</t>
  </si>
  <si>
    <t>NONE</t>
  </si>
  <si>
    <t>INCR 0.03</t>
  </si>
  <si>
    <t>GOOD</t>
  </si>
  <si>
    <t>oddly, nothing</t>
  </si>
  <si>
    <t>DECL -0.04</t>
  </si>
  <si>
    <t>nothing</t>
  </si>
  <si>
    <t>Problems with understory cover 200</t>
  </si>
  <si>
    <t>DECL -0.03</t>
  </si>
  <si>
    <t>hrs_since_rise, understory 50&amp;200</t>
  </si>
  <si>
    <t>DECL -0.005</t>
  </si>
  <si>
    <t>understory 200 &amp; hab_type 200</t>
  </si>
  <si>
    <t>DECL -.016</t>
  </si>
  <si>
    <t>understory 200 twice</t>
  </si>
  <si>
    <t>INCR 0.055 SIGNIF*</t>
  </si>
  <si>
    <t>VERY FEW BIRDS. Understory 50, first_yr</t>
  </si>
  <si>
    <t>DECL -0.22 SIGNIF*  [0.19 decl to 0.02]</t>
  </si>
  <si>
    <t>understory 100 &amp; researcher</t>
  </si>
  <si>
    <t>DECL - 0.068 [0.03 decl to 0.01]</t>
  </si>
  <si>
    <t>RA=INCR 0.057, MI=DECL -0.001</t>
  </si>
  <si>
    <t>wind</t>
  </si>
  <si>
    <t>Some problems with julian date, etc.</t>
  </si>
  <si>
    <t>DECL -0.01</t>
  </si>
  <si>
    <t>understory 50 // high count (4) in 2020; hab_type_200_comb; wind; understory sd 200; understory 50 or 200* hab_type</t>
  </si>
  <si>
    <t>GOOD!</t>
  </si>
  <si>
    <t>INCR 0.038</t>
  </si>
  <si>
    <t>understory 50//understory 200 quad; understory sd200 quad</t>
  </si>
  <si>
    <t>Dharma signif wavy on understory 200</t>
  </si>
  <si>
    <t>DECL - 0.01</t>
  </si>
  <si>
    <t>nothing//possliby julian, uderstory 50, researcher, subunit</t>
  </si>
  <si>
    <t>//researcher, subunit, first_yr, understory sd200</t>
  </si>
  <si>
    <t>Interesting! I get very different (still NS) results when I analyze the subunits completely seprately. Bc/ new researcher started 2017 and for MS, CARW numbers from 2017 on were very much lower! So MS model says that is due to the change in researcher, and it ends up saying CARW numbers increased. W/subunits combined, we see that researcher did not have sudden drops at GUIS-FL for 2017 on so model does not (wronglY??) "correct" for resaercher effect. In this case, best to do model with BOTH SUBUNITS, BUT ALLOW FOR SEP. TRENDS--DID SOMETHING HAPPEN IN 2017 AT MS? We see the same pattern for blue jays.</t>
  </si>
  <si>
    <t>FL= DECL -0.016, MS = DECL -0.08</t>
  </si>
  <si>
    <t>FL = INCR 0.08; MS = DECL -0.007</t>
  </si>
  <si>
    <t>Could be better, but all NS except researcher variance</t>
  </si>
  <si>
    <t>I SHOULD GO BACK AND SEE IF I CAN GET A NICER MODEL</t>
  </si>
  <si>
    <t>FL=INCR 0.18-SIGNIF; ms= DECL -0.03</t>
  </si>
  <si>
    <t>There are two datapoints throwing things off--the highest counts (7) occur twice, and both times at (different) sites with relatively high understory sd (100&amp;200 scale). When I removed those 2, all Dharma NS (except variance diff). Trend similar with and without. I'm not totally sure I buy these results.</t>
  </si>
  <si>
    <t>Only 6 detections in FL and 2 in MS--skip this</t>
  </si>
  <si>
    <t>DECL -0.02</t>
  </si>
  <si>
    <t>understory sd100 * sd200 Q3 high signif. and some NS waviness. Wind also signif. Var</t>
  </si>
  <si>
    <t>INCR 0.26</t>
  </si>
  <si>
    <t>DECL -0.024</t>
  </si>
  <si>
    <t>resid autocorr</t>
  </si>
  <si>
    <t>Some understory Q4 are high and signif. But it's parallel and don't look bad</t>
  </si>
  <si>
    <t>FL= DECL -0.38, MS = -0.08</t>
  </si>
  <si>
    <t>hrs_since_rise//wind, first_yr?</t>
  </si>
  <si>
    <t>understory sd_200</t>
  </si>
  <si>
    <t>INCR 0.004</t>
  </si>
  <si>
    <t>GOOD excpt first_yr hetero</t>
  </si>
  <si>
    <t>hab_200//FL may be ZI, subunit</t>
  </si>
  <si>
    <t>GOOD except understory_100 Q.25 is low but parallel. Also some wavy NS</t>
  </si>
  <si>
    <t>FL=DECL-0.015, MS = INCR 0.04</t>
  </si>
  <si>
    <t>VERY FEW. Understory sd50</t>
  </si>
  <si>
    <t>INCR 0.1</t>
  </si>
  <si>
    <r>
      <t>Needed zero-inflation to converge--</t>
    </r>
    <r>
      <rPr>
        <b/>
        <sz val="12"/>
        <color rgb="FFFF0000"/>
        <rFont val="Calibri (Body)"/>
      </rPr>
      <t>MAKE SURE ACTUAL FINAL ESTIMATES INCORP ZERO INFLATION!!!</t>
    </r>
  </si>
  <si>
    <t>understory200</t>
  </si>
  <si>
    <t>hab_200 // subunit</t>
  </si>
  <si>
    <t>GOOD except understory_sd100 Q.75 is high but parallel.</t>
  </si>
  <si>
    <t>FL=INCR 0.15 SIGNIF; MS=DECL -0.03</t>
  </si>
  <si>
    <t>hab_200, understory_200, first_yr//wind? Possibly understory_200*hab</t>
  </si>
  <si>
    <t>INCR 0.005</t>
  </si>
  <si>
    <t>hab_200, under_100, under_sd_200//wind</t>
  </si>
  <si>
    <t>INCR 0.012</t>
  </si>
  <si>
    <t>GOOD, some wavy but NS</t>
  </si>
  <si>
    <t>researcher//subunit, hab200, understory 200*subunit</t>
  </si>
  <si>
    <t xml:space="preserve">FL = DECL -0.2--SIGNIF, MS =-0.03 </t>
  </si>
  <si>
    <t>GOOD but resid autocorr</t>
  </si>
  <si>
    <t>understory mean &amp; sd 50, first_yr //wind</t>
  </si>
  <si>
    <t>subunit*understory 100 &amp; 200 //hab200*subunit*understory200</t>
  </si>
  <si>
    <t>MI=INCR 0.03, RA = DECL -0.016</t>
  </si>
  <si>
    <t>A problem that seems related to one particular year??</t>
  </si>
  <si>
    <t>understory 100mean &amp; sd</t>
  </si>
  <si>
    <t>[RA only had 14 total sightings so skipped] MI=DECL -0.076 SIGNIF</t>
  </si>
  <si>
    <t>some signif understory but parallel, then some NS wavy</t>
  </si>
  <si>
    <t>None in RA. MI=INCR 0.009</t>
  </si>
  <si>
    <t>understory 100*subunit*hab, hrs_since_rise, subunit. COULD NOT FIT</t>
  </si>
  <si>
    <t>SAAN has something funny going on for several species. Understory 50 = ~0.5 for 3 Ra plots adjacent to a very large agric field and bird counts are unusually low there, which causes the model residual vs. understory 50 plots to look funny</t>
  </si>
  <si>
    <t>MI= DECL -0.002, RA=INCR 0.036</t>
  </si>
  <si>
    <t>Dharma problems with understory but see model notes</t>
  </si>
  <si>
    <t>MI=INCR 0.024 SIGNIF*, RA=INCR0.008</t>
  </si>
  <si>
    <t>Dharma problems--see notes, I think it's all due to particular locs</t>
  </si>
  <si>
    <t xml:space="preserve">subunit, understory cover 200 &amp; understory sd at all levels. </t>
  </si>
  <si>
    <t>only 8 detections total</t>
  </si>
  <si>
    <t>only 11 detections total</t>
  </si>
  <si>
    <t>WITH FULL DATA DECL -0.17 SIGNIF*; WHEN I REMOVED THE FIRST THREE YEARS OF DATA, DECL -0.07 NOT SIGNIF</t>
  </si>
  <si>
    <t>DECL -0.068</t>
  </si>
  <si>
    <t>INCR 0.07</t>
  </si>
  <si>
    <t>INCR 0.018</t>
  </si>
  <si>
    <t>with full model it was INCR 0.03</t>
  </si>
  <si>
    <t>BITH_san3</t>
  </si>
  <si>
    <t>with ALL YEARS, INCR 0.013 and Dharma signif. On first_yr, which is not a predictor in model and caused problems when included</t>
  </si>
  <si>
    <t>some problems w/understory sd 100 &amp; 50</t>
  </si>
  <si>
    <t>INCR 0.11 SIGNIF*</t>
  </si>
  <si>
    <t>WITH all yrs it was INCR 0.12 SIGNIF</t>
  </si>
  <si>
    <t>vari issue with yr only</t>
  </si>
  <si>
    <t>dECL -0.05</t>
  </si>
  <si>
    <t xml:space="preserve">signif. Problems w/liDar </t>
  </si>
  <si>
    <t>DECL -0.09</t>
  </si>
  <si>
    <t>problems wi/under sd 50</t>
  </si>
  <si>
    <t xml:space="preserve">this apparent decline was really driven by high numbers in 2017 and in those earlier years not all locations in the park were surveyed each year. The model can handle that b/c each location is modeled separately as a repeated measure random effect, but first and last years in short time series can really influence the trend estimate. </t>
  </si>
  <si>
    <t>STAN_PCOUNT</t>
  </si>
  <si>
    <t>m_tmb_detect barely better than m_tmb</t>
  </si>
  <si>
    <t>.963 (0.92-1.005)</t>
  </si>
  <si>
    <t>1.05 (1.01 - 1.1) SIGNIF</t>
  </si>
  <si>
    <t>Good fit!</t>
  </si>
  <si>
    <t>FL = 1.07 (0.9-1.24), MS = 0.99 (0.82-1.15)</t>
  </si>
  <si>
    <t>stan_pcount can't do zero-inflation so if trend estimate is very different or if diagnostics show problems, also run model in unmarked with ZIP and compare trend estimate</t>
  </si>
  <si>
    <t>0.99 (0.96-1.02)</t>
  </si>
  <si>
    <t>0.99 (0.91-1.08)</t>
  </si>
  <si>
    <t>0.93(0.85-1.02)</t>
  </si>
  <si>
    <t>0.978(.88-1.15)</t>
  </si>
  <si>
    <t>0.99 (0.93-1.05)</t>
  </si>
  <si>
    <t>MI=1.03 (.99-1.08), RA=0.99 (-.94-1.04)</t>
  </si>
  <si>
    <t>BAD prop zero counts--way at bottom of expected zero's</t>
  </si>
  <si>
    <t>MI=1.02(1-1.04), RA= 1.008 (0.98-1.036)</t>
  </si>
  <si>
    <t>1.045 (.91-1.21)</t>
  </si>
  <si>
    <t>glmmTMB TREND</t>
  </si>
  <si>
    <t>glmmTMB_notes</t>
  </si>
  <si>
    <t>STAN_PCOUNT notes</t>
  </si>
  <si>
    <t>species_codename</t>
  </si>
  <si>
    <t>unit_code</t>
  </si>
  <si>
    <t>EXCLUDE FROM DISTANCE ANALYSES?</t>
  </si>
  <si>
    <t>IF EXCLUDING, WHY</t>
  </si>
  <si>
    <t>tot_detections</t>
  </si>
  <si>
    <t>Clear trend in %detections occurring in last bin?</t>
  </si>
  <si>
    <t>Last bin has most detections? (cumulative detections not asymptoting at max set to 200m)</t>
  </si>
  <si>
    <t>Best-supported DISTANCE function (no cov; dropping last bin)</t>
  </si>
  <si>
    <t>Is it a good fit?</t>
  </si>
  <si>
    <t>Est'ed prob. Detect</t>
  </si>
  <si>
    <t>Est'ed mean density</t>
  </si>
  <si>
    <t>DISTANCE NOTES</t>
  </si>
  <si>
    <t>American Crow (AMCR)</t>
  </si>
  <si>
    <t>YES</t>
  </si>
  <si>
    <t>Black-crested Titmouse (BCTI)</t>
  </si>
  <si>
    <t>Blue Jay (BLJA)</t>
  </si>
  <si>
    <t>GUIS-FL</t>
  </si>
  <si>
    <t>GUIS-MS</t>
  </si>
  <si>
    <t>Botteri's Sparrow (BOSP)</t>
  </si>
  <si>
    <t>Carolina Wren (CARW)</t>
  </si>
  <si>
    <t>YES?</t>
  </si>
  <si>
    <t>Dash--first bin too low, summed across all habs</t>
  </si>
  <si>
    <t>NO</t>
  </si>
  <si>
    <t>Cassin's Sparrow (CASP)</t>
  </si>
  <si>
    <t>Cliff Swallow (CLSW)</t>
  </si>
  <si>
    <t>Cluster flock (haha)</t>
  </si>
  <si>
    <t>Eastern Meadowlark (EAME)</t>
  </si>
  <si>
    <t>Great-tailed Grackle (GTGR)</t>
  </si>
  <si>
    <t>Hooded Warbler (HOWA)</t>
  </si>
  <si>
    <t>Indigo Bunting (INBU)</t>
  </si>
  <si>
    <t>MAYBE</t>
  </si>
  <si>
    <t>Dash--first bin too low</t>
  </si>
  <si>
    <t>Mourning Dove (MODO)</t>
  </si>
  <si>
    <t>Northern Bobwhite (NOBO)</t>
  </si>
  <si>
    <t>Northern Cardinal (NOCA)</t>
  </si>
  <si>
    <t>Northern Mockingbird (NOMO)</t>
  </si>
  <si>
    <t>Painted Bunting (PABU)</t>
  </si>
  <si>
    <t>Red-bellied Woodpecker (RBWO)</t>
  </si>
  <si>
    <t>Red-eyed Vireo (REVI)</t>
  </si>
  <si>
    <t>Rufous-sided Towhee (EATO)</t>
  </si>
  <si>
    <t>Tufted Titmouse (TUTI)</t>
  </si>
  <si>
    <t>White-eyed Vireo (WEVI)</t>
  </si>
  <si>
    <t>Wood Thrush (WOTH)</t>
  </si>
  <si>
    <t>Yellow-billed Cuckoo (YBCU)</t>
  </si>
  <si>
    <r>
      <rPr>
        <b/>
        <sz val="12"/>
        <color rgb="FF0070C0"/>
        <rFont val="Calibri (Body)"/>
      </rPr>
      <t xml:space="preserve">WITH ALL YEARS, INCR 0.12 SIGNIF. </t>
    </r>
    <r>
      <rPr>
        <b/>
        <sz val="12"/>
        <color rgb="FF0070C0"/>
        <rFont val="Calibri"/>
        <family val="2"/>
        <scheme val="minor"/>
      </rPr>
      <t>IN ADDITION! One outlier point was a count of 9 birds. I changed it to 5 and it fixed the dharma signif issues though still some funny patterns. Without the outlier the main coef. Change was understory sd, which increased and became signif. Changing outlier allowed me to fit much more complex models, which further increased value &amp; signif. of understory sd but didn't change trend or trend predictions much. I ran the most complex model in brms w/the outlier but prior on shape--couldn't get model with decent Rhats. Keeping the model with the original data--but just wanted to confirm the one outlier was causing most of the problems.</t>
    </r>
  </si>
  <si>
    <t>In particular, the boxplots show 2019 numbers high and much more spread than typical and 2021 very low and compact. Needed zero-inflation in this model--MAKE SURE ACTUAL FINAL ESTIMATES INCORP ZERO INFLATION!!!</t>
  </si>
  <si>
    <t>COMPLETED ANNUAL ABUNDANCE ESTIMATES? (YR AS CATEGORICAL FIXED EFFECT)</t>
  </si>
  <si>
    <t>GDISTSAMP-1X</t>
  </si>
  <si>
    <t>GDISTSAMP-1 RELIABLE?</t>
  </si>
  <si>
    <t>GDISTSAMP-1 notes</t>
  </si>
  <si>
    <t>GDISTSAMP-2 RELIABLE?</t>
  </si>
  <si>
    <t>GDISTSAMP-2 notes</t>
  </si>
  <si>
    <t>Weird that GOF results were worse for 2 visits than for one visit.</t>
  </si>
  <si>
    <t>GDISTSAMP-2X</t>
  </si>
  <si>
    <t>YES (but estimates quite off??)</t>
  </si>
  <si>
    <t>Distance func is HALF-NORM NEG. BINOMIAL. The distance function fit looks good. GOF is very good!</t>
  </si>
  <si>
    <r>
      <t>Distance func is EXP and seems to be a very good fit-</t>
    </r>
    <r>
      <rPr>
        <b/>
        <sz val="12"/>
        <color rgb="FFFF0000"/>
        <rFont val="Calibri"/>
        <family val="2"/>
        <scheme val="minor"/>
      </rPr>
      <t>-BUT remember we need to look into that trend in observed distances issue (possibly also for PAAL??)</t>
    </r>
  </si>
  <si>
    <t>SUGGESTION--DROP SAAN38 (WHICH IS LARGELY ROADS) and that solves the model diagn. Problems for several species! Also SAAN40 accounted for most of the zero's, which the model had trouble predicting (this is also a site with lots of roads). MODEL dropped columns from rank-deficient conditional model: yr_c_f-3:subunitRA, subunitRA:prop_understory_cover_200_sc:hab_type_200_combnot_forest)</t>
  </si>
  <si>
    <t>YES (dropped rank-defic)</t>
  </si>
  <si>
    <t>Dharma signif on first_yr. MODEL dropped columns from rank-deficient conditional model: researcherPruitt,  Kenneth</t>
  </si>
  <si>
    <t>Distance function is HALF-NORMAL POISSON but not a good fit to one of the two researchers (dist bin 0 too low). Best model has no detection or abundance covariates and GOF is good (since researcher is not a covariate in that model--BUT should be wary b/c this potentially important researcher effect is being ignored)</t>
  </si>
  <si>
    <t>MODEL dropped columns from rank-deficient conditional model: yr_c_f-3:subunitRA, subunitRA:prop_understory_cover_200_sc:hab_type_200_combnot_forest</t>
  </si>
  <si>
    <t>NO GOOD</t>
  </si>
  <si>
    <t>GOF fairly good</t>
  </si>
  <si>
    <t>Best distance function is HAZARD POISSON and that distance function fit is very good but hazard functions require A LOT of data to estimate properly and GOF was terrible. Re-ran with next-best distance function (HALFNORM POISSON only 0.7deltaAIC greater). Distance function fit not good and GOF stats are horrible</t>
  </si>
  <si>
    <t>Best mod was NULL, but researcher covariate for detection was almost within 2AIC, so used as best mod. BAD fit of two researchers to half-normal distance function. At BITH, the different researchers work together each year and always each survey the same subset of points I think. FINAL GOF NO GOOD--ALL FIT STATISTICS OUTSIDE THE RANGE OF BOOTSTRAPPED STATS.</t>
  </si>
  <si>
    <t>Distance function is HALF-NORMAL POISSON but not a good fit to one researcher, and a poor fit to another of the 3. Best detection model does not include researcher as covariate, but next best includes researcher and is about 2AIC away. I have the researcher as covariate in the complex model. GOF for best model is BAD; for complex, BAD.</t>
  </si>
  <si>
    <r>
      <t>Distance function is EXP NB but EXP Poisson is close behind. Distance function fit is good for forest (which is the majority of data) and not good for non-forest</t>
    </r>
    <r>
      <rPr>
        <b/>
        <sz val="12"/>
        <color rgb="FFFF0000"/>
        <rFont val="Calibri"/>
        <family val="2"/>
        <scheme val="minor"/>
      </rPr>
      <t>--BUT remember we need to look into that trend in observed distances issue (possibly also for PAAL??)</t>
    </r>
  </si>
  <si>
    <t>Distance func is HAZARD POISSON. Distance function fit looks fine, it's going to generate huge estimates b/c it thinks detection prob is very low. Excluded 3-way interaction b/c not enough df &amp; also rank deficiency.</t>
  </si>
  <si>
    <t>PLOT?</t>
  </si>
  <si>
    <t>NO--need to figure out best way to plot each subunit separately</t>
  </si>
  <si>
    <t>glmmTMB-1X [100m]</t>
  </si>
  <si>
    <t>glmmTMB-2X [100m]</t>
  </si>
  <si>
    <t>STAN_PCOUNT [100m]</t>
  </si>
  <si>
    <t>YES (but estimates quite off??) [YES]</t>
  </si>
  <si>
    <t>YES [YES]</t>
  </si>
  <si>
    <t>GLMM unlim vs 100m</t>
  </si>
  <si>
    <t>pcount unlim vs 100m</t>
  </si>
  <si>
    <t>Distance</t>
  </si>
  <si>
    <t>100m declines more</t>
  </si>
  <si>
    <t>declines</t>
  </si>
  <si>
    <t>similar</t>
  </si>
  <si>
    <t>HOWA</t>
  </si>
  <si>
    <t>temp_increase</t>
  </si>
  <si>
    <t>GCFL</t>
  </si>
  <si>
    <t>REVI</t>
  </si>
  <si>
    <t>decline</t>
  </si>
  <si>
    <t>increase</t>
  </si>
  <si>
    <t>ACFL</t>
  </si>
  <si>
    <t>expected_trend</t>
  </si>
  <si>
    <t>total_detections</t>
  </si>
  <si>
    <t>red text = calc abundance estimates for these b/c sufficient data; gray shaded rows = do not even plot raw b/c too few</t>
  </si>
  <si>
    <t>CACH</t>
  </si>
  <si>
    <t>19.1 (0.66)</t>
  </si>
  <si>
    <t>FL 3.7 (0.31); MS 5.5 (0.7)</t>
  </si>
  <si>
    <t>23.6 (0.71)*</t>
  </si>
  <si>
    <t>43.1 (1.33)*</t>
  </si>
  <si>
    <t>22.5 (0.73)*</t>
  </si>
  <si>
    <t>22.4 (0.77)*</t>
  </si>
  <si>
    <t>46.1 (1.29)*</t>
  </si>
  <si>
    <t>FL 1 (0.23); MS 3.5 (0.57)</t>
  </si>
  <si>
    <t>FL 0.5 (0.24); MS 0.5 (0.18)</t>
  </si>
  <si>
    <t>4.6 (0.13)</t>
  </si>
  <si>
    <t>36.2 (1.57)*</t>
  </si>
  <si>
    <t>55.3 (1.73)*</t>
  </si>
  <si>
    <t>likely cov predictors</t>
  </si>
  <si>
    <t>Rank deficient with the 3 likely predictors. Removed weather_wind_comb b/c not enough windy categ. Compared 2 models: hab+jul^2, hab, hab + jul. Estimate for jul &amp; jul^2 had absurdly large CI's, so didn't use. Diagnostics suggested understory cover needed to be added.</t>
  </si>
  <si>
    <t>hab_type_100_comb, understory_cover_sd_100; maybe-- wind (insuffic. Non-windy), julian prop quadratic</t>
  </si>
  <si>
    <t>[YES]</t>
  </si>
  <si>
    <t>possibly understory cover sd 50 but unlikely</t>
  </si>
  <si>
    <t>researcher, understory_cover_sd_200, (maybe) prop_understory_cover_50?? Prob just researcher</t>
  </si>
  <si>
    <t>researcher, understory cover 50--could not fit any models w/understory cover, it just kept spinning. Final model has researcher, though diagnostics suggest understory may have been useful.</t>
  </si>
  <si>
    <t>Avg detections per point &amp; tot detections w/in 100m. 2-visit (1-visit)</t>
  </si>
  <si>
    <t>[no]</t>
  </si>
  <si>
    <t>0.40, N = 138 (0.42, N = 91)</t>
  </si>
  <si>
    <t>0.038, N = 13 (0.0417, N = 9)</t>
  </si>
  <si>
    <t>0.194, N = 56 (0.2, N = 32)</t>
  </si>
  <si>
    <t>researcher, understory cover &amp; sd 200. FOR [100M], hrs_since_rise--DROPPED THE FIRST TWO YRS, WHICH ARE A DIFFERENT RESEARCHER</t>
  </si>
  <si>
    <t>0.75, N = 261 (0.78, N = 202)</t>
  </si>
  <si>
    <t>[YES]*</t>
  </si>
  <si>
    <t>For [100m], not much data to work with. Final model has 0 predictors. Diagnostics not great for some specific covariates but fine for overall.</t>
  </si>
  <si>
    <t>VERY FEW. hab100 + understorycover 200. ZI on hab100</t>
  </si>
  <si>
    <t>For [100m], couldn't get a good model fit</t>
  </si>
  <si>
    <t>0.148, N = 51 (0.111, N = 24)</t>
  </si>
  <si>
    <r>
      <t xml:space="preserve">0.100, N = 29 </t>
    </r>
    <r>
      <rPr>
        <sz val="12"/>
        <color rgb="FFFF0000"/>
        <rFont val="Calibri"/>
        <family val="2"/>
        <scheme val="minor"/>
      </rPr>
      <t>(0.11, N = 18)</t>
    </r>
  </si>
  <si>
    <t>For [100m], final model has researcher as predictor for 2-visits</t>
  </si>
  <si>
    <t>ZERO-INFLATED POISSON</t>
  </si>
  <si>
    <r>
      <rPr>
        <sz val="12"/>
        <color theme="1"/>
        <rFont val="Calibri"/>
        <family val="2"/>
        <scheme val="minor"/>
      </rPr>
      <t>0.246, N = 71 (0.2, N = 32)</t>
    </r>
  </si>
  <si>
    <t>VERY FEW. Hab type 200, then 100//in yr2013, unusually high count of 3, zero-inflation?, understory cover 100 or 50. For [100m], zi~hab_type and possibly understory_cover_sd_50</t>
  </si>
  <si>
    <t>Understory 50sd wavy but NS. For [100m], model diag were fine but the CI's for many years were to Inf b/c 0 detections…</t>
  </si>
  <si>
    <t>0.054, N = 21 (0.05, N = 13)</t>
  </si>
  <si>
    <t>hab * understory_cover_sd_100</t>
  </si>
  <si>
    <t>0.12, N = 47 (0.134, N = 35)</t>
  </si>
  <si>
    <t xml:space="preserve">hab_type_100_comb * prop_understory_cover_100_sc </t>
  </si>
  <si>
    <t>0.124, N = 48 (0.138, N = 36)</t>
  </si>
  <si>
    <t>*with single visits, some of the diagnostics were not great</t>
  </si>
  <si>
    <t>NONE W/IN 100M</t>
  </si>
  <si>
    <t>researcher, subunit, uderstory sd 50, quad julian. Possibly prop understory 100?</t>
  </si>
  <si>
    <t>0.414, N = 77 (0.415, N = 51)</t>
  </si>
  <si>
    <t>understory sd100 Q3 high and variance differences for forest vs. non-forest, but otherwise good. For [100m], some of the model diagnostics not great</t>
  </si>
  <si>
    <t>prop_understory_cover_200</t>
  </si>
  <si>
    <t xml:space="preserve"> 0.403, N = 46 (0.413, N = 31)</t>
  </si>
  <si>
    <t>For [100m], only fit model to GUIS-FL data b/c having difficulties w/GUIS-MS data. For GUIS-FL, some of the model diagnostic results a bit questionable</t>
  </si>
  <si>
    <t>hab_type_100_comb * prop_understory_cover_200_sc</t>
  </si>
  <si>
    <t>0.346, N = 138 (0.36, N = 105)</t>
  </si>
  <si>
    <t>SAAN-MI (*had difficulties w/RA)</t>
  </si>
  <si>
    <t>GUIS-FL (*had difficulties w/MS)</t>
  </si>
  <si>
    <t>hab_type_100_comb * prop_understory_cover_50_sc</t>
  </si>
  <si>
    <t>0.208, N = 83 (0.223, N = 65)</t>
  </si>
  <si>
    <t>ZERO-INFLATED POISSON. *A few model diagnostic issues</t>
  </si>
  <si>
    <t>0.166, N = 66 (0.158, N = 46)</t>
  </si>
  <si>
    <t>For [100m], NEGATIVE BINOMIAL. Coult not get a good fit, trying ubms or unmarked. With the questionable model, estimated detection was too low, ~ 7%, to use N-mixture reliably.</t>
  </si>
  <si>
    <t>For [100m], interaction btwn habitat type &amp; understory cover and ZERO-INFLATED</t>
  </si>
  <si>
    <t>With pcount, best-fit distribution was NEGATIVE BINOMIAL.</t>
  </si>
  <si>
    <t>Needed NEGATIVE BINOMIAL model, but not possible with ubms and model fit was poor with Poisson in stan_pcount(). NB fit was poor for pcount().</t>
  </si>
  <si>
    <t>DHARMa on final glmmTMB TREND model</t>
  </si>
  <si>
    <t>Best fit was NEGATIVE BINOMIAL. POISSON GOF was not acceptable.</t>
  </si>
  <si>
    <t>O59:P60</t>
  </si>
  <si>
    <t>Best fit was ZI POISSON but that was not acceptable GOF. POISSON GOF was not acceptable.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</si>
</sst>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sz val="12"/>
      <color rgb="FFFF0000"/>
      <name val="Calibri"/>
      <family val="2"/>
      <scheme val="minor"/>
    </font>
    <font>
      <b/>
      <sz val="12"/>
      <color rgb="FFFF0000"/>
      <name val="Calibri (Body)"/>
    </font>
    <font>
      <b/>
      <sz val="12"/>
      <color rgb="FFFF0000"/>
      <name val="Calibri"/>
      <family val="2"/>
      <scheme val="minor"/>
    </font>
    <font>
      <sz val="11"/>
      <name val="Calibri"/>
    </font>
    <font>
      <b/>
      <sz val="11"/>
      <name val="Calibri"/>
    </font>
    <font>
      <b/>
      <sz val="11"/>
      <name val="Calibri"/>
      <family val="2"/>
    </font>
    <font>
      <sz val="11"/>
      <name val="Calibri"/>
      <family val="2"/>
    </font>
    <font>
      <b/>
      <sz val="12"/>
      <color rgb="FF0070C0"/>
      <name val="Calibri"/>
      <family val="2"/>
      <scheme val="minor"/>
    </font>
    <font>
      <b/>
      <sz val="12"/>
      <color rgb="FF0070C0"/>
      <name val="Calibri (Body)"/>
    </font>
    <font>
      <sz val="12"/>
      <color rgb="FF0070C0"/>
      <name val="Calibri"/>
      <family val="2"/>
      <scheme val="minor"/>
    </font>
    <font>
      <b/>
      <sz val="12"/>
      <name val="Calibri"/>
      <family val="2"/>
      <scheme val="minor"/>
    </font>
    <font>
      <sz val="12"/>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7"/>
        <bgColor indexed="64"/>
      </patternFill>
    </fill>
  </fills>
  <borders count="8">
    <border>
      <left/>
      <right/>
      <top/>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dotted">
        <color auto="1"/>
      </left>
      <right style="dotted">
        <color auto="1"/>
      </right>
      <top style="dotted">
        <color auto="1"/>
      </top>
      <bottom/>
      <diagonal/>
    </border>
    <border>
      <left style="dotted">
        <color auto="1"/>
      </left>
      <right style="dotted">
        <color auto="1"/>
      </right>
      <top style="dotted">
        <color auto="1"/>
      </top>
      <bottom style="thick">
        <color indexed="64"/>
      </bottom>
      <diagonal/>
    </border>
    <border>
      <left style="dotted">
        <color auto="1"/>
      </left>
      <right style="dotted">
        <color auto="1"/>
      </right>
      <top style="thick">
        <color indexed="64"/>
      </top>
      <bottom style="dotted">
        <color auto="1"/>
      </bottom>
      <diagonal/>
    </border>
    <border>
      <left/>
      <right/>
      <top style="dotted">
        <color auto="1"/>
      </top>
      <bottom style="dotted">
        <color auto="1"/>
      </bottom>
      <diagonal/>
    </border>
    <border>
      <left/>
      <right/>
      <top style="dotted">
        <color auto="1"/>
      </top>
      <bottom/>
      <diagonal/>
    </border>
  </borders>
  <cellStyleXfs count="2">
    <xf numFmtId="0" fontId="0" fillId="0" borderId="0"/>
    <xf numFmtId="0" fontId="5" fillId="0" borderId="0"/>
  </cellStyleXfs>
  <cellXfs count="65">
    <xf numFmtId="0" fontId="0" fillId="0" borderId="0" xfId="0"/>
    <xf numFmtId="0" fontId="0" fillId="4" borderId="1" xfId="0" applyFill="1" applyBorder="1" applyAlignment="1">
      <alignment wrapText="1"/>
    </xf>
    <xf numFmtId="0" fontId="2" fillId="4" borderId="1" xfId="0" applyFont="1" applyFill="1" applyBorder="1" applyAlignment="1">
      <alignment wrapText="1"/>
    </xf>
    <xf numFmtId="0" fontId="0" fillId="3" borderId="1" xfId="0" applyFill="1" applyBorder="1" applyAlignment="1">
      <alignment wrapText="1"/>
    </xf>
    <xf numFmtId="0" fontId="0" fillId="0" borderId="1" xfId="0" applyBorder="1" applyAlignment="1">
      <alignment wrapText="1"/>
    </xf>
    <xf numFmtId="0" fontId="0" fillId="4" borderId="2" xfId="0" applyFill="1" applyBorder="1" applyAlignment="1">
      <alignment wrapText="1"/>
    </xf>
    <xf numFmtId="0" fontId="0" fillId="3" borderId="2"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0" borderId="3" xfId="0" applyFont="1" applyBorder="1" applyAlignment="1">
      <alignment wrapText="1"/>
    </xf>
    <xf numFmtId="0" fontId="0" fillId="4" borderId="5" xfId="0" applyFill="1" applyBorder="1" applyAlignment="1">
      <alignment wrapText="1"/>
    </xf>
    <xf numFmtId="0" fontId="0" fillId="3" borderId="3" xfId="0" applyFill="1" applyBorder="1" applyAlignment="1">
      <alignment wrapText="1"/>
    </xf>
    <xf numFmtId="0" fontId="4" fillId="4" borderId="1" xfId="0" applyFont="1" applyFill="1" applyBorder="1" applyAlignment="1">
      <alignment wrapText="1"/>
    </xf>
    <xf numFmtId="0" fontId="2" fillId="4" borderId="3" xfId="0" applyFont="1" applyFill="1" applyBorder="1" applyAlignment="1">
      <alignment wrapText="1"/>
    </xf>
    <xf numFmtId="0" fontId="6" fillId="0" borderId="0" xfId="1" applyFont="1" applyAlignment="1">
      <alignment wrapText="1"/>
    </xf>
    <xf numFmtId="0" fontId="7" fillId="0" borderId="0" xfId="1" applyFont="1" applyAlignment="1">
      <alignment wrapText="1"/>
    </xf>
    <xf numFmtId="0" fontId="5" fillId="0" borderId="0" xfId="1" applyAlignment="1">
      <alignment wrapText="1"/>
    </xf>
    <xf numFmtId="0" fontId="8" fillId="0" borderId="0" xfId="1" applyFont="1" applyAlignment="1">
      <alignment wrapText="1"/>
    </xf>
    <xf numFmtId="0" fontId="9" fillId="4" borderId="1" xfId="0" applyFont="1" applyFill="1" applyBorder="1" applyAlignment="1">
      <alignment wrapText="1"/>
    </xf>
    <xf numFmtId="0" fontId="9" fillId="4" borderId="3" xfId="0" applyFont="1" applyFill="1" applyBorder="1" applyAlignment="1">
      <alignment wrapText="1"/>
    </xf>
    <xf numFmtId="0" fontId="9" fillId="4" borderId="2" xfId="0" applyFont="1" applyFill="1" applyBorder="1" applyAlignment="1">
      <alignment wrapText="1"/>
    </xf>
    <xf numFmtId="0" fontId="9" fillId="4" borderId="5" xfId="0" applyFont="1" applyFill="1" applyBorder="1" applyAlignment="1">
      <alignment wrapText="1"/>
    </xf>
    <xf numFmtId="0" fontId="9" fillId="5" borderId="5" xfId="0" applyFont="1" applyFill="1" applyBorder="1" applyAlignment="1">
      <alignment wrapText="1"/>
    </xf>
    <xf numFmtId="0" fontId="9" fillId="5" borderId="1" xfId="0" applyFont="1" applyFill="1" applyBorder="1" applyAlignment="1">
      <alignment wrapText="1"/>
    </xf>
    <xf numFmtId="0" fontId="9" fillId="6" borderId="1" xfId="0" applyFont="1" applyFill="1" applyBorder="1" applyAlignment="1">
      <alignment wrapText="1"/>
    </xf>
    <xf numFmtId="0" fontId="9" fillId="4" borderId="4" xfId="0" applyFont="1" applyFill="1" applyBorder="1" applyAlignment="1">
      <alignment wrapText="1"/>
    </xf>
    <xf numFmtId="0" fontId="9" fillId="5" borderId="4" xfId="0" applyFont="1" applyFill="1" applyBorder="1" applyAlignment="1">
      <alignment wrapText="1"/>
    </xf>
    <xf numFmtId="0" fontId="9" fillId="5" borderId="2" xfId="0" applyFont="1" applyFill="1" applyBorder="1" applyAlignment="1">
      <alignment wrapText="1"/>
    </xf>
    <xf numFmtId="0" fontId="0" fillId="0" borderId="3" xfId="0" applyBorder="1" applyAlignment="1">
      <alignment wrapText="1"/>
    </xf>
    <xf numFmtId="0" fontId="4" fillId="0" borderId="3" xfId="0" applyFont="1" applyBorder="1" applyAlignment="1">
      <alignment wrapText="1"/>
    </xf>
    <xf numFmtId="0" fontId="4" fillId="4" borderId="5" xfId="0" applyFont="1" applyFill="1" applyBorder="1" applyAlignment="1">
      <alignment wrapText="1"/>
    </xf>
    <xf numFmtId="0" fontId="4" fillId="4" borderId="4" xfId="0" applyFont="1" applyFill="1" applyBorder="1" applyAlignment="1">
      <alignment wrapText="1"/>
    </xf>
    <xf numFmtId="0" fontId="4" fillId="4" borderId="2" xfId="0" applyFont="1" applyFill="1" applyBorder="1" applyAlignment="1">
      <alignment wrapText="1"/>
    </xf>
    <xf numFmtId="0" fontId="2" fillId="3" borderId="3" xfId="0" applyFont="1" applyFill="1" applyBorder="1" applyAlignment="1">
      <alignment wrapText="1"/>
    </xf>
    <xf numFmtId="0" fontId="4" fillId="4" borderId="3" xfId="0" applyFont="1" applyFill="1" applyBorder="1" applyAlignment="1">
      <alignment wrapText="1"/>
    </xf>
    <xf numFmtId="0" fontId="2" fillId="4" borderId="2" xfId="0" applyFont="1" applyFill="1" applyBorder="1" applyAlignment="1">
      <alignment wrapText="1"/>
    </xf>
    <xf numFmtId="0" fontId="2" fillId="3" borderId="1" xfId="0" applyFont="1" applyFill="1" applyBorder="1" applyAlignment="1">
      <alignment wrapText="1"/>
    </xf>
    <xf numFmtId="0" fontId="2" fillId="4" borderId="5" xfId="0" applyFont="1" applyFill="1" applyBorder="1" applyAlignment="1">
      <alignment wrapText="1"/>
    </xf>
    <xf numFmtId="0" fontId="2" fillId="4" borderId="4" xfId="0" applyFont="1" applyFill="1" applyBorder="1" applyAlignment="1">
      <alignment wrapText="1"/>
    </xf>
    <xf numFmtId="0" fontId="2" fillId="3" borderId="2" xfId="0" applyFont="1" applyFill="1" applyBorder="1" applyAlignment="1">
      <alignment wrapText="1"/>
    </xf>
    <xf numFmtId="0" fontId="2" fillId="0" borderId="1" xfId="0" applyFont="1" applyBorder="1" applyAlignment="1">
      <alignment wrapText="1"/>
    </xf>
    <xf numFmtId="0" fontId="0" fillId="7" borderId="1" xfId="0" applyFill="1" applyBorder="1" applyAlignment="1">
      <alignment wrapText="1"/>
    </xf>
    <xf numFmtId="0" fontId="2" fillId="7" borderId="1" xfId="0" applyFont="1" applyFill="1" applyBorder="1" applyAlignment="1">
      <alignment wrapText="1"/>
    </xf>
    <xf numFmtId="0" fontId="4" fillId="7" borderId="1" xfId="0" applyFont="1" applyFill="1" applyBorder="1" applyAlignment="1">
      <alignment wrapText="1"/>
    </xf>
    <xf numFmtId="0" fontId="9" fillId="8" borderId="1" xfId="0" applyFont="1" applyFill="1" applyBorder="1" applyAlignment="1">
      <alignment wrapText="1"/>
    </xf>
    <xf numFmtId="0" fontId="11" fillId="4" borderId="1" xfId="0" applyFont="1" applyFill="1" applyBorder="1" applyAlignment="1">
      <alignment wrapText="1"/>
    </xf>
    <xf numFmtId="0" fontId="0" fillId="0" borderId="7" xfId="0" applyBorder="1" applyAlignment="1">
      <alignment wrapText="1"/>
    </xf>
    <xf numFmtId="0" fontId="9" fillId="6" borderId="2" xfId="0" applyFont="1" applyFill="1" applyBorder="1" applyAlignment="1">
      <alignment wrapText="1"/>
    </xf>
    <xf numFmtId="0" fontId="9" fillId="6" borderId="5" xfId="0" applyFont="1" applyFill="1" applyBorder="1" applyAlignment="1">
      <alignment wrapText="1"/>
    </xf>
    <xf numFmtId="0" fontId="1" fillId="0" borderId="0" xfId="0" applyFont="1"/>
    <xf numFmtId="0" fontId="0" fillId="2" borderId="0" xfId="0" applyFill="1"/>
    <xf numFmtId="0" fontId="2" fillId="0" borderId="0" xfId="0" applyFont="1"/>
    <xf numFmtId="0" fontId="2" fillId="0" borderId="0" xfId="0" applyFont="1" applyFill="1"/>
    <xf numFmtId="0" fontId="4" fillId="5" borderId="3" xfId="0" applyFont="1" applyFill="1" applyBorder="1" applyAlignment="1">
      <alignment wrapText="1"/>
    </xf>
    <xf numFmtId="0" fontId="4" fillId="5"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12" fillId="5" borderId="1" xfId="0" applyFont="1" applyFill="1" applyBorder="1" applyAlignment="1">
      <alignment wrapText="1"/>
    </xf>
    <xf numFmtId="0" fontId="13" fillId="4" borderId="1" xfId="0" applyFont="1" applyFill="1" applyBorder="1" applyAlignment="1">
      <alignment wrapText="1"/>
    </xf>
    <xf numFmtId="0" fontId="12" fillId="5" borderId="3" xfId="0" applyFont="1" applyFill="1" applyBorder="1" applyAlignment="1">
      <alignment wrapText="1"/>
    </xf>
    <xf numFmtId="0" fontId="1" fillId="5" borderId="1" xfId="0" applyFont="1" applyFill="1" applyBorder="1" applyAlignment="1">
      <alignment wrapText="1"/>
    </xf>
    <xf numFmtId="0" fontId="0" fillId="4" borderId="1" xfId="0" applyFont="1" applyFill="1" applyBorder="1" applyAlignment="1">
      <alignment wrapText="1"/>
    </xf>
    <xf numFmtId="0" fontId="12" fillId="5" borderId="4" xfId="0" applyFont="1" applyFill="1" applyBorder="1" applyAlignment="1">
      <alignment wrapText="1"/>
    </xf>
    <xf numFmtId="0" fontId="4" fillId="5" borderId="5" xfId="0" applyFont="1" applyFill="1" applyBorder="1" applyAlignment="1">
      <alignment wrapText="1"/>
    </xf>
    <xf numFmtId="0" fontId="4" fillId="0" borderId="6" xfId="0" applyFont="1" applyBorder="1" applyAlignment="1">
      <alignment horizontal="center" wrapText="1"/>
    </xf>
  </cellXfs>
  <cellStyles count="2">
    <cellStyle name="Normal" xfId="0" builtinId="0"/>
    <cellStyle name="Normal 2" xfId="1" xr:uid="{4C139886-DBFA-49A1-9B7C-43846DCF29C0}"/>
  </cellStyles>
  <dxfs count="3">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Cheng, Ellen" id="{0F1AA72A-F73B-4E02-B1BE-9E808B7613C7}" userId="S::echeng@nps.gov::11cf0f5d-18dc-4c40-a898-7cdb3a6d879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4-02-02T17:32:08.34" personId="{0F1AA72A-F73B-4E02-B1BE-9E808B7613C7}" id="{B7327CD6-027C-4E99-863F-CF24AA3E4FCA}">
    <text xml:space="preserve">Bolded blue records are "commonly detected" park-birds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08AB6-980D-4346-ABF7-D4CD006DBA14}">
  <sheetPr filterMode="1"/>
  <dimension ref="A1:T62"/>
  <sheetViews>
    <sheetView tabSelected="1" zoomScale="107" zoomScaleNormal="84" workbookViewId="0">
      <pane xSplit="3" ySplit="2" topLeftCell="D31" activePane="bottomRight" state="frozen"/>
      <selection pane="topRight" activeCell="C1" sqref="C1"/>
      <selection pane="bottomLeft" activeCell="A2" sqref="A2"/>
      <selection pane="bottomRight" activeCell="E61" sqref="E61"/>
    </sheetView>
  </sheetViews>
  <sheetFormatPr defaultColWidth="10.8125" defaultRowHeight="15.75"/>
  <cols>
    <col min="1" max="1" width="7.6875" style="4" customWidth="1"/>
    <col min="2" max="2" width="9.6875" style="4" customWidth="1"/>
    <col min="3" max="3" width="7.1875" style="4" customWidth="1"/>
    <col min="4" max="4" width="14.6875" style="4" customWidth="1"/>
    <col min="5" max="5" width="29.25" style="4" customWidth="1"/>
    <col min="6" max="6" width="20.8125" style="4" customWidth="1"/>
    <col min="7" max="8" width="20.8125" style="56" customWidth="1"/>
    <col min="9" max="11" width="20.8125" style="40" customWidth="1"/>
    <col min="12" max="12" width="12.6875" style="4" customWidth="1"/>
    <col min="13" max="13" width="16.3125" style="4" customWidth="1"/>
    <col min="14" max="14" width="58.75" style="4" customWidth="1"/>
    <col min="15" max="15" width="15.8125" style="4" customWidth="1"/>
    <col min="16" max="16" width="32.6875" style="4" customWidth="1"/>
    <col min="17" max="17" width="10.8125" style="4"/>
    <col min="18" max="18" width="43.375" style="4" customWidth="1"/>
    <col min="19" max="19" width="10.8125" style="4"/>
    <col min="20" max="20" width="43.375" style="4" customWidth="1"/>
    <col min="21" max="16384" width="10.8125" style="4"/>
  </cols>
  <sheetData>
    <row r="1" spans="1:20" s="28" customFormat="1">
      <c r="F1" s="46"/>
      <c r="G1" s="64" t="s">
        <v>189</v>
      </c>
      <c r="H1" s="64"/>
      <c r="I1" s="64"/>
      <c r="J1" s="64"/>
      <c r="K1" s="64"/>
    </row>
    <row r="2" spans="1:20" s="9" customFormat="1" ht="78.75">
      <c r="A2" s="9" t="s">
        <v>21</v>
      </c>
      <c r="B2" s="9" t="s">
        <v>0</v>
      </c>
      <c r="C2" s="9" t="s">
        <v>1</v>
      </c>
      <c r="D2" s="9" t="s">
        <v>255</v>
      </c>
      <c r="E2" s="9" t="s">
        <v>248</v>
      </c>
      <c r="F2" s="9" t="s">
        <v>212</v>
      </c>
      <c r="G2" s="29" t="s">
        <v>214</v>
      </c>
      <c r="H2" s="29" t="s">
        <v>215</v>
      </c>
      <c r="I2" s="29" t="s">
        <v>216</v>
      </c>
      <c r="J2" s="29" t="s">
        <v>190</v>
      </c>
      <c r="K2" s="29" t="s">
        <v>196</v>
      </c>
      <c r="L2" s="9" t="s">
        <v>140</v>
      </c>
      <c r="M2" s="9" t="s">
        <v>298</v>
      </c>
      <c r="N2" s="9" t="s">
        <v>141</v>
      </c>
      <c r="O2" s="9" t="s">
        <v>124</v>
      </c>
      <c r="P2" s="9" t="s">
        <v>142</v>
      </c>
      <c r="Q2" s="9" t="s">
        <v>191</v>
      </c>
      <c r="R2" s="9" t="s">
        <v>192</v>
      </c>
      <c r="S2" s="9" t="s">
        <v>193</v>
      </c>
      <c r="T2" s="9" t="s">
        <v>194</v>
      </c>
    </row>
    <row r="3" spans="1:20" s="21" customFormat="1" ht="63.4" hidden="1" thickTop="1">
      <c r="A3" s="21" t="s">
        <v>20</v>
      </c>
      <c r="B3" s="21" t="s">
        <v>2</v>
      </c>
      <c r="C3" s="21" t="s">
        <v>3</v>
      </c>
      <c r="E3" s="21" t="s">
        <v>6</v>
      </c>
      <c r="F3" s="30" t="s">
        <v>156</v>
      </c>
      <c r="G3" s="30" t="s">
        <v>218</v>
      </c>
      <c r="H3" s="30" t="s">
        <v>218</v>
      </c>
      <c r="I3" s="30" t="s">
        <v>218</v>
      </c>
      <c r="J3" s="30" t="s">
        <v>156</v>
      </c>
      <c r="K3" s="30" t="s">
        <v>156</v>
      </c>
      <c r="L3" s="21" t="s">
        <v>31</v>
      </c>
      <c r="M3" s="21" t="s">
        <v>30</v>
      </c>
      <c r="O3" s="22" t="s">
        <v>126</v>
      </c>
      <c r="P3" s="21" t="s">
        <v>125</v>
      </c>
      <c r="Q3" s="21" t="s">
        <v>156</v>
      </c>
      <c r="R3" s="21" t="s">
        <v>199</v>
      </c>
      <c r="S3" s="21" t="s">
        <v>156</v>
      </c>
    </row>
    <row r="4" spans="1:20" s="18" customFormat="1" ht="126" hidden="1">
      <c r="B4" s="18" t="s">
        <v>113</v>
      </c>
      <c r="C4" s="18" t="s">
        <v>3</v>
      </c>
      <c r="E4" s="18" t="s">
        <v>5</v>
      </c>
      <c r="F4" s="12" t="s">
        <v>156</v>
      </c>
      <c r="G4" s="12" t="s">
        <v>156</v>
      </c>
      <c r="H4" s="12" t="s">
        <v>156</v>
      </c>
      <c r="I4" s="12" t="s">
        <v>156</v>
      </c>
      <c r="J4" s="12" t="s">
        <v>205</v>
      </c>
      <c r="K4" s="12" t="s">
        <v>205</v>
      </c>
      <c r="L4" s="18" t="s">
        <v>111</v>
      </c>
      <c r="M4" s="18" t="s">
        <v>26</v>
      </c>
      <c r="N4" s="18" t="s">
        <v>112</v>
      </c>
      <c r="O4" s="23" t="s">
        <v>139</v>
      </c>
      <c r="P4" s="18" t="s">
        <v>137</v>
      </c>
      <c r="Q4" s="24" t="s">
        <v>165</v>
      </c>
      <c r="R4" s="24" t="s">
        <v>208</v>
      </c>
      <c r="S4" s="24" t="s">
        <v>165</v>
      </c>
      <c r="T4" s="24" t="s">
        <v>195</v>
      </c>
    </row>
    <row r="5" spans="1:20" s="18" customFormat="1" ht="31.5" hidden="1">
      <c r="B5" s="18" t="s">
        <v>7</v>
      </c>
      <c r="C5" s="18" t="s">
        <v>3</v>
      </c>
      <c r="E5" s="18" t="s">
        <v>36</v>
      </c>
      <c r="F5" s="12" t="s">
        <v>156</v>
      </c>
      <c r="G5" s="12" t="s">
        <v>197</v>
      </c>
      <c r="H5" s="12" t="s">
        <v>156</v>
      </c>
      <c r="I5" s="12" t="s">
        <v>156</v>
      </c>
      <c r="J5" s="12" t="s">
        <v>156</v>
      </c>
      <c r="K5" s="12" t="s">
        <v>156</v>
      </c>
      <c r="L5" s="18" t="s">
        <v>37</v>
      </c>
      <c r="M5" s="18" t="s">
        <v>26</v>
      </c>
      <c r="O5" s="23" t="s">
        <v>127</v>
      </c>
      <c r="P5" s="18" t="s">
        <v>128</v>
      </c>
      <c r="Q5" s="18" t="s">
        <v>156</v>
      </c>
      <c r="R5" s="18" t="s">
        <v>198</v>
      </c>
      <c r="S5" s="18" t="s">
        <v>156</v>
      </c>
    </row>
    <row r="6" spans="1:20" s="18" customFormat="1" ht="110.65" hidden="1" thickBot="1">
      <c r="B6" s="18" t="s">
        <v>8</v>
      </c>
      <c r="C6" s="18" t="s">
        <v>3</v>
      </c>
      <c r="E6" s="18" t="s">
        <v>105</v>
      </c>
      <c r="F6" s="25" t="s">
        <v>213</v>
      </c>
      <c r="G6" s="12" t="s">
        <v>201</v>
      </c>
      <c r="H6" s="12" t="s">
        <v>201</v>
      </c>
      <c r="I6" s="12" t="s">
        <v>156</v>
      </c>
      <c r="J6" s="12" t="s">
        <v>205</v>
      </c>
      <c r="K6" s="12" t="s">
        <v>205</v>
      </c>
      <c r="L6" s="18" t="s">
        <v>103</v>
      </c>
      <c r="M6" s="18" t="s">
        <v>104</v>
      </c>
      <c r="N6" s="18" t="s">
        <v>200</v>
      </c>
      <c r="O6" s="23" t="s">
        <v>138</v>
      </c>
      <c r="Q6" s="44" t="s">
        <v>165</v>
      </c>
      <c r="R6" s="44" t="s">
        <v>211</v>
      </c>
      <c r="S6" s="24" t="s">
        <v>165</v>
      </c>
      <c r="T6" s="24"/>
    </row>
    <row r="7" spans="1:20" s="18" customFormat="1" ht="110.25">
      <c r="B7" s="18" t="s">
        <v>9</v>
      </c>
      <c r="C7" s="18" t="s">
        <v>3</v>
      </c>
      <c r="E7" s="18" t="s">
        <v>43</v>
      </c>
      <c r="F7" s="12" t="s">
        <v>156</v>
      </c>
      <c r="G7" s="12" t="s">
        <v>156</v>
      </c>
      <c r="H7" s="12" t="s">
        <v>156</v>
      </c>
      <c r="I7" s="12" t="s">
        <v>156</v>
      </c>
      <c r="J7" s="12" t="s">
        <v>205</v>
      </c>
      <c r="K7" s="12" t="s">
        <v>205</v>
      </c>
      <c r="L7" s="18" t="s">
        <v>45</v>
      </c>
      <c r="M7" s="18" t="s">
        <v>44</v>
      </c>
      <c r="N7" s="18" t="s">
        <v>188</v>
      </c>
      <c r="O7" s="23" t="s">
        <v>131</v>
      </c>
      <c r="P7" s="18" t="s">
        <v>130</v>
      </c>
      <c r="Q7" s="44" t="s">
        <v>165</v>
      </c>
      <c r="R7" s="44" t="s">
        <v>207</v>
      </c>
      <c r="S7" s="44" t="s">
        <v>165</v>
      </c>
      <c r="T7" s="44"/>
    </row>
    <row r="8" spans="1:20" s="25" customFormat="1" ht="110.65" hidden="1" thickBot="1">
      <c r="B8" s="25" t="s">
        <v>10</v>
      </c>
      <c r="C8" s="25" t="s">
        <v>3</v>
      </c>
      <c r="E8" s="25" t="s">
        <v>52</v>
      </c>
      <c r="F8" s="25" t="s">
        <v>213</v>
      </c>
      <c r="G8" s="31" t="s">
        <v>156</v>
      </c>
      <c r="H8" s="31" t="s">
        <v>156</v>
      </c>
      <c r="I8" s="31" t="s">
        <v>156</v>
      </c>
      <c r="J8" s="31" t="s">
        <v>156</v>
      </c>
      <c r="K8" s="31" t="s">
        <v>156</v>
      </c>
      <c r="L8" s="25" t="s">
        <v>55</v>
      </c>
      <c r="M8" s="25" t="s">
        <v>57</v>
      </c>
      <c r="N8" s="25" t="s">
        <v>58</v>
      </c>
      <c r="O8" s="26" t="s">
        <v>129</v>
      </c>
      <c r="Q8" s="25" t="s">
        <v>156</v>
      </c>
      <c r="R8" s="25" t="s">
        <v>203</v>
      </c>
      <c r="S8" s="25" t="s">
        <v>156</v>
      </c>
      <c r="T8" s="25" t="s">
        <v>206</v>
      </c>
    </row>
    <row r="9" spans="1:20" s="20" customFormat="1" ht="94.5" hidden="1">
      <c r="A9" s="20" t="s">
        <v>19</v>
      </c>
      <c r="B9" s="20" t="s">
        <v>2</v>
      </c>
      <c r="C9" s="20" t="s">
        <v>17</v>
      </c>
      <c r="E9" s="20" t="s">
        <v>34</v>
      </c>
      <c r="F9" s="12" t="s">
        <v>156</v>
      </c>
      <c r="G9" s="32" t="s">
        <v>217</v>
      </c>
      <c r="H9" s="32" t="s">
        <v>218</v>
      </c>
      <c r="I9" s="32" t="s">
        <v>218</v>
      </c>
      <c r="J9" s="32" t="s">
        <v>156</v>
      </c>
      <c r="K9" s="32" t="s">
        <v>156</v>
      </c>
      <c r="L9" s="20" t="s">
        <v>35</v>
      </c>
      <c r="O9" s="27" t="s">
        <v>132</v>
      </c>
      <c r="Q9" s="20" t="s">
        <v>156</v>
      </c>
      <c r="R9" s="20" t="s">
        <v>210</v>
      </c>
      <c r="S9" s="20" t="s">
        <v>156</v>
      </c>
    </row>
    <row r="10" spans="1:20" s="18" customFormat="1" ht="110.25" hidden="1">
      <c r="B10" s="18" t="s">
        <v>4</v>
      </c>
      <c r="C10" s="18" t="s">
        <v>17</v>
      </c>
      <c r="E10" s="18" t="s">
        <v>91</v>
      </c>
      <c r="F10" s="12" t="s">
        <v>156</v>
      </c>
      <c r="G10" s="12" t="s">
        <v>156</v>
      </c>
      <c r="H10" s="12" t="s">
        <v>156</v>
      </c>
      <c r="I10" s="12" t="s">
        <v>156</v>
      </c>
      <c r="J10" s="12" t="s">
        <v>205</v>
      </c>
      <c r="K10" s="12" t="s">
        <v>205</v>
      </c>
      <c r="L10" s="18" t="s">
        <v>119</v>
      </c>
      <c r="M10" s="18" t="s">
        <v>120</v>
      </c>
      <c r="O10" s="23" t="s">
        <v>133</v>
      </c>
      <c r="Q10" s="24" t="s">
        <v>165</v>
      </c>
      <c r="R10" s="24" t="s">
        <v>209</v>
      </c>
      <c r="S10" s="24" t="s">
        <v>165</v>
      </c>
      <c r="T10" s="24"/>
    </row>
    <row r="11" spans="1:20" s="41" customFormat="1" ht="47.25" hidden="1">
      <c r="B11" s="41" t="s">
        <v>7</v>
      </c>
      <c r="C11" s="41" t="s">
        <v>17</v>
      </c>
      <c r="E11" s="41" t="s">
        <v>40</v>
      </c>
      <c r="G11" s="43" t="s">
        <v>201</v>
      </c>
      <c r="H11" s="43" t="s">
        <v>201</v>
      </c>
      <c r="I11" s="43" t="s">
        <v>156</v>
      </c>
      <c r="J11" s="42"/>
      <c r="K11" s="42"/>
      <c r="L11" s="41" t="s">
        <v>41</v>
      </c>
      <c r="N11" s="41" t="s">
        <v>202</v>
      </c>
      <c r="O11" s="41" t="s">
        <v>134</v>
      </c>
    </row>
    <row r="12" spans="1:20" s="18" customFormat="1" ht="63" hidden="1">
      <c r="B12" s="18" t="s">
        <v>8</v>
      </c>
      <c r="C12" s="18" t="s">
        <v>17</v>
      </c>
      <c r="E12" s="18" t="s">
        <v>92</v>
      </c>
      <c r="G12" s="12" t="s">
        <v>201</v>
      </c>
      <c r="H12" s="12" t="s">
        <v>201</v>
      </c>
      <c r="I12" s="12" t="s">
        <v>156</v>
      </c>
      <c r="J12" s="12"/>
      <c r="K12" s="12"/>
      <c r="L12" s="18" t="s">
        <v>93</v>
      </c>
      <c r="M12" s="18" t="s">
        <v>94</v>
      </c>
      <c r="N12" s="45" t="s">
        <v>204</v>
      </c>
      <c r="O12" s="23" t="s">
        <v>136</v>
      </c>
    </row>
    <row r="13" spans="1:20" s="41" customFormat="1" ht="31.5">
      <c r="B13" s="41" t="s">
        <v>9</v>
      </c>
      <c r="C13" s="41" t="s">
        <v>17</v>
      </c>
      <c r="E13" s="41" t="s">
        <v>49</v>
      </c>
      <c r="G13" s="43" t="s">
        <v>156</v>
      </c>
      <c r="H13" s="43" t="s">
        <v>156</v>
      </c>
      <c r="I13" s="43" t="s">
        <v>156</v>
      </c>
      <c r="J13" s="42"/>
      <c r="K13" s="42"/>
      <c r="L13" s="41" t="s">
        <v>51</v>
      </c>
      <c r="N13" s="41" t="s">
        <v>50</v>
      </c>
      <c r="O13" s="41" t="s">
        <v>135</v>
      </c>
    </row>
    <row r="14" spans="1:20" s="11" customFormat="1" ht="31.5" hidden="1">
      <c r="B14" s="11" t="s">
        <v>10</v>
      </c>
      <c r="C14" s="11" t="s">
        <v>17</v>
      </c>
      <c r="E14" s="11" t="s">
        <v>61</v>
      </c>
      <c r="G14" s="33"/>
      <c r="H14" s="33"/>
      <c r="I14" s="33"/>
      <c r="J14" s="33"/>
      <c r="K14" s="33"/>
    </row>
    <row r="15" spans="1:20" s="20" customFormat="1" ht="31.5" hidden="1">
      <c r="A15" s="47" t="s">
        <v>19</v>
      </c>
      <c r="B15" s="47" t="s">
        <v>2</v>
      </c>
      <c r="C15" s="47" t="s">
        <v>11</v>
      </c>
      <c r="D15" s="47"/>
      <c r="E15" s="20" t="s">
        <v>32</v>
      </c>
      <c r="G15" s="32"/>
      <c r="H15" s="32"/>
      <c r="I15" s="32"/>
      <c r="J15" s="32"/>
      <c r="K15" s="32"/>
      <c r="L15" s="20" t="s">
        <v>33</v>
      </c>
      <c r="M15" s="20" t="s">
        <v>26</v>
      </c>
    </row>
    <row r="16" spans="1:20" s="18" customFormat="1" ht="173.25" hidden="1">
      <c r="B16" s="18" t="s">
        <v>113</v>
      </c>
      <c r="C16" s="18" t="s">
        <v>11</v>
      </c>
      <c r="E16" s="18" t="s">
        <v>23</v>
      </c>
      <c r="G16" s="12"/>
      <c r="H16" s="12"/>
      <c r="I16" s="12"/>
      <c r="J16" s="12"/>
      <c r="K16" s="12"/>
      <c r="L16" s="18" t="s">
        <v>110</v>
      </c>
      <c r="M16" s="18" t="s">
        <v>26</v>
      </c>
      <c r="N16" s="18" t="s">
        <v>187</v>
      </c>
    </row>
    <row r="17" spans="1:16" s="1" customFormat="1" ht="47.25" hidden="1">
      <c r="B17" s="1" t="s">
        <v>7</v>
      </c>
      <c r="C17" s="1" t="s">
        <v>11</v>
      </c>
      <c r="E17" s="1" t="s">
        <v>38</v>
      </c>
      <c r="G17" s="2"/>
      <c r="H17" s="34"/>
      <c r="I17" s="2"/>
      <c r="J17" s="2"/>
      <c r="K17" s="2"/>
      <c r="L17" s="1" t="s">
        <v>39</v>
      </c>
    </row>
    <row r="18" spans="1:16" s="18" customFormat="1" ht="63" hidden="1">
      <c r="B18" s="18" t="s">
        <v>8</v>
      </c>
      <c r="C18" s="18" t="s">
        <v>11</v>
      </c>
      <c r="E18" s="18" t="s">
        <v>99</v>
      </c>
      <c r="G18" s="12"/>
      <c r="H18" s="12"/>
      <c r="I18" s="12"/>
      <c r="J18" s="12"/>
      <c r="K18" s="12"/>
      <c r="L18" s="18" t="s">
        <v>101</v>
      </c>
      <c r="M18" s="18" t="s">
        <v>102</v>
      </c>
      <c r="N18" s="18" t="s">
        <v>100</v>
      </c>
    </row>
    <row r="19" spans="1:16" s="1" customFormat="1" ht="63">
      <c r="B19" s="1" t="s">
        <v>9</v>
      </c>
      <c r="C19" s="1" t="s">
        <v>11</v>
      </c>
      <c r="E19" s="1" t="s">
        <v>46</v>
      </c>
      <c r="G19" s="2"/>
      <c r="H19" s="34"/>
      <c r="I19" s="2"/>
      <c r="J19" s="2"/>
      <c r="K19" s="2"/>
      <c r="L19" s="1" t="s">
        <v>31</v>
      </c>
      <c r="N19" s="12"/>
    </row>
    <row r="20" spans="1:16" s="19" customFormat="1" ht="157.5" hidden="1">
      <c r="B20" s="19" t="s">
        <v>10</v>
      </c>
      <c r="C20" s="19" t="s">
        <v>11</v>
      </c>
      <c r="E20" s="19" t="s">
        <v>53</v>
      </c>
      <c r="G20" s="34"/>
      <c r="H20" s="34"/>
      <c r="I20" s="34"/>
      <c r="J20" s="34"/>
      <c r="K20" s="34"/>
      <c r="L20" s="19" t="s">
        <v>56</v>
      </c>
      <c r="N20" s="19" t="s">
        <v>54</v>
      </c>
    </row>
    <row r="21" spans="1:16" s="5" customFormat="1" ht="31.5" hidden="1">
      <c r="A21" s="5" t="s">
        <v>20</v>
      </c>
      <c r="B21" s="5" t="s">
        <v>2</v>
      </c>
      <c r="C21" s="5" t="s">
        <v>12</v>
      </c>
      <c r="E21" s="5" t="s">
        <v>76</v>
      </c>
      <c r="G21" s="35"/>
      <c r="H21" s="34"/>
      <c r="I21" s="35"/>
      <c r="J21" s="35"/>
      <c r="K21" s="35"/>
      <c r="L21" s="5" t="s">
        <v>77</v>
      </c>
      <c r="N21" s="5" t="s">
        <v>78</v>
      </c>
    </row>
    <row r="22" spans="1:16" s="1" customFormat="1" ht="31.5" hidden="1">
      <c r="B22" s="1" t="s">
        <v>113</v>
      </c>
      <c r="C22" s="1" t="s">
        <v>12</v>
      </c>
      <c r="E22" s="1" t="s">
        <v>27</v>
      </c>
      <c r="G22" s="2"/>
      <c r="H22" s="34"/>
      <c r="I22" s="2"/>
      <c r="J22" s="2"/>
      <c r="K22" s="2"/>
      <c r="L22" s="1" t="s">
        <v>109</v>
      </c>
      <c r="M22" s="1" t="s">
        <v>26</v>
      </c>
      <c r="N22" s="1" t="s">
        <v>108</v>
      </c>
    </row>
    <row r="23" spans="1:16" s="3" customFormat="1" hidden="1">
      <c r="B23" s="3" t="s">
        <v>7</v>
      </c>
      <c r="C23" s="3" t="s">
        <v>12</v>
      </c>
      <c r="E23" s="3" t="s">
        <v>24</v>
      </c>
      <c r="G23" s="36"/>
      <c r="H23" s="36"/>
      <c r="I23" s="36"/>
      <c r="J23" s="36"/>
      <c r="K23" s="36"/>
    </row>
    <row r="24" spans="1:16" s="1" customFormat="1" ht="47.25" hidden="1">
      <c r="B24" s="1" t="s">
        <v>8</v>
      </c>
      <c r="C24" s="1" t="s">
        <v>12</v>
      </c>
      <c r="G24" s="2"/>
      <c r="H24" s="34"/>
      <c r="I24" s="2"/>
      <c r="J24" s="2"/>
      <c r="K24" s="2"/>
      <c r="L24" s="1" t="s">
        <v>98</v>
      </c>
      <c r="M24" s="1" t="s">
        <v>26</v>
      </c>
    </row>
    <row r="25" spans="1:16" s="18" customFormat="1">
      <c r="B25" s="18" t="s">
        <v>9</v>
      </c>
      <c r="C25" s="18" t="s">
        <v>12</v>
      </c>
      <c r="E25" s="18" t="s">
        <v>79</v>
      </c>
      <c r="G25" s="12"/>
      <c r="H25" s="12"/>
      <c r="I25" s="12"/>
      <c r="J25" s="12"/>
      <c r="K25" s="12"/>
      <c r="L25" s="18" t="s">
        <v>62</v>
      </c>
    </row>
    <row r="26" spans="1:16" s="19" customFormat="1" ht="63" hidden="1">
      <c r="B26" s="19" t="s">
        <v>10</v>
      </c>
      <c r="C26" s="19" t="s">
        <v>12</v>
      </c>
      <c r="E26" s="19" t="s">
        <v>80</v>
      </c>
      <c r="G26" s="34"/>
      <c r="H26" s="34"/>
      <c r="I26" s="34"/>
      <c r="J26" s="34"/>
      <c r="K26" s="34"/>
      <c r="L26" s="19" t="s">
        <v>82</v>
      </c>
      <c r="M26" s="19" t="s">
        <v>81</v>
      </c>
    </row>
    <row r="27" spans="1:16" s="10" customFormat="1" ht="47.65" hidden="1" thickTop="1">
      <c r="A27" s="10" t="s">
        <v>20</v>
      </c>
      <c r="B27" s="10" t="s">
        <v>2</v>
      </c>
      <c r="C27" s="10" t="s">
        <v>13</v>
      </c>
      <c r="D27" s="37" t="s">
        <v>258</v>
      </c>
      <c r="E27" s="10" t="s">
        <v>264</v>
      </c>
      <c r="G27" s="54" t="s">
        <v>256</v>
      </c>
      <c r="H27" s="54" t="s">
        <v>256</v>
      </c>
      <c r="I27" s="63" t="s">
        <v>256</v>
      </c>
      <c r="J27" s="37"/>
      <c r="K27" s="37"/>
      <c r="L27" s="10" t="s">
        <v>64</v>
      </c>
      <c r="M27" s="10" t="s">
        <v>26</v>
      </c>
      <c r="N27" s="10" t="s">
        <v>265</v>
      </c>
    </row>
    <row r="28" spans="1:16" s="1" customFormat="1" ht="78.75" hidden="1">
      <c r="B28" s="1" t="s">
        <v>113</v>
      </c>
      <c r="C28" s="1" t="s">
        <v>13</v>
      </c>
      <c r="D28" s="1" t="s">
        <v>259</v>
      </c>
      <c r="E28" s="1" t="s">
        <v>253</v>
      </c>
      <c r="G28" s="57" t="s">
        <v>251</v>
      </c>
      <c r="H28" s="59" t="s">
        <v>251</v>
      </c>
      <c r="I28" s="59" t="s">
        <v>251</v>
      </c>
      <c r="J28" s="2"/>
      <c r="K28" s="2"/>
      <c r="L28" s="1" t="s">
        <v>25</v>
      </c>
      <c r="M28" s="1" t="s">
        <v>115</v>
      </c>
      <c r="N28" s="1" t="s">
        <v>114</v>
      </c>
    </row>
    <row r="29" spans="1:16" s="1" customFormat="1" ht="78.75" hidden="1">
      <c r="B29" s="1" t="s">
        <v>7</v>
      </c>
      <c r="C29" s="1" t="s">
        <v>13</v>
      </c>
      <c r="D29" s="1" t="s">
        <v>261</v>
      </c>
      <c r="E29" s="1" t="s">
        <v>260</v>
      </c>
      <c r="G29" s="60" t="s">
        <v>251</v>
      </c>
      <c r="H29" s="60" t="s">
        <v>251</v>
      </c>
      <c r="I29" s="54" t="s">
        <v>256</v>
      </c>
      <c r="J29" s="2"/>
      <c r="K29" s="2"/>
      <c r="L29" s="1" t="s">
        <v>28</v>
      </c>
      <c r="M29" s="1" t="s">
        <v>26</v>
      </c>
      <c r="N29" s="1" t="s">
        <v>294</v>
      </c>
      <c r="P29" s="1" t="s">
        <v>297</v>
      </c>
    </row>
    <row r="30" spans="1:16" s="1" customFormat="1" ht="63" hidden="1">
      <c r="B30" s="1" t="s">
        <v>288</v>
      </c>
      <c r="C30" s="1" t="s">
        <v>13</v>
      </c>
      <c r="D30" s="58" t="s">
        <v>287</v>
      </c>
      <c r="E30" s="1" t="s">
        <v>286</v>
      </c>
      <c r="F30" s="58"/>
      <c r="G30" s="57" t="s">
        <v>262</v>
      </c>
      <c r="H30" s="59" t="s">
        <v>262</v>
      </c>
      <c r="I30" s="59" t="s">
        <v>262</v>
      </c>
      <c r="J30" s="2"/>
      <c r="K30" s="2"/>
      <c r="L30" s="1" t="s">
        <v>42</v>
      </c>
      <c r="M30" s="1" t="s">
        <v>26</v>
      </c>
      <c r="N30" s="1" t="s">
        <v>295</v>
      </c>
      <c r="P30" s="1" t="s">
        <v>296</v>
      </c>
    </row>
    <row r="31" spans="1:16" s="1" customFormat="1" ht="94.5">
      <c r="B31" s="1" t="s">
        <v>9</v>
      </c>
      <c r="C31" s="1" t="s">
        <v>13</v>
      </c>
      <c r="D31" s="2" t="s">
        <v>273</v>
      </c>
      <c r="E31" s="1" t="s">
        <v>271</v>
      </c>
      <c r="G31" s="54" t="s">
        <v>256</v>
      </c>
      <c r="H31" s="53" t="s">
        <v>256</v>
      </c>
      <c r="I31" s="54" t="s">
        <v>256</v>
      </c>
      <c r="J31" s="2"/>
      <c r="K31" s="2"/>
      <c r="L31" s="1" t="s">
        <v>48</v>
      </c>
      <c r="M31" s="1" t="s">
        <v>47</v>
      </c>
      <c r="N31" s="1" t="s">
        <v>272</v>
      </c>
    </row>
    <row r="32" spans="1:16" s="8" customFormat="1" ht="173.65" hidden="1" thickBot="1">
      <c r="B32" s="8" t="s">
        <v>10</v>
      </c>
      <c r="C32" s="8" t="s">
        <v>13</v>
      </c>
      <c r="D32" s="8" t="s">
        <v>281</v>
      </c>
      <c r="E32" s="8" t="s">
        <v>280</v>
      </c>
      <c r="G32" s="62" t="s">
        <v>251</v>
      </c>
      <c r="H32" s="62" t="s">
        <v>251</v>
      </c>
      <c r="I32" s="62" t="s">
        <v>251</v>
      </c>
      <c r="J32" s="38"/>
      <c r="K32" s="38"/>
      <c r="L32" s="8" t="s">
        <v>59</v>
      </c>
      <c r="M32" s="8" t="s">
        <v>282</v>
      </c>
      <c r="N32" s="8" t="s">
        <v>60</v>
      </c>
    </row>
    <row r="33" spans="1:14" s="6" customFormat="1" hidden="1">
      <c r="A33" s="6" t="s">
        <v>20</v>
      </c>
      <c r="B33" s="6" t="s">
        <v>2</v>
      </c>
      <c r="C33" s="6" t="s">
        <v>14</v>
      </c>
      <c r="E33" s="6" t="s">
        <v>107</v>
      </c>
      <c r="G33" s="39"/>
      <c r="H33" s="39"/>
      <c r="I33" s="39"/>
      <c r="J33" s="39"/>
      <c r="K33" s="39"/>
    </row>
    <row r="34" spans="1:14" s="3" customFormat="1" hidden="1">
      <c r="B34" s="3" t="s">
        <v>4</v>
      </c>
      <c r="C34" s="3" t="s">
        <v>14</v>
      </c>
      <c r="E34" s="3" t="s">
        <v>106</v>
      </c>
      <c r="G34" s="36"/>
      <c r="H34" s="36"/>
      <c r="I34" s="36"/>
      <c r="J34" s="36"/>
      <c r="K34" s="36"/>
    </row>
    <row r="35" spans="1:14" s="18" customFormat="1" ht="94.5" hidden="1">
      <c r="B35" s="18" t="s">
        <v>7</v>
      </c>
      <c r="C35" s="18" t="s">
        <v>14</v>
      </c>
      <c r="D35" s="18" t="s">
        <v>247</v>
      </c>
      <c r="E35" s="18" t="s">
        <v>5</v>
      </c>
      <c r="G35" s="12"/>
      <c r="H35" s="12"/>
      <c r="I35" s="12"/>
      <c r="J35" s="12"/>
      <c r="K35" s="12"/>
      <c r="L35" s="18" t="s">
        <v>62</v>
      </c>
      <c r="M35" s="18" t="s">
        <v>63</v>
      </c>
    </row>
    <row r="36" spans="1:14" s="18" customFormat="1" ht="94.5" hidden="1">
      <c r="B36" s="18" t="s">
        <v>8</v>
      </c>
      <c r="C36" s="18" t="s">
        <v>14</v>
      </c>
      <c r="D36" s="18" t="s">
        <v>246</v>
      </c>
      <c r="E36" s="18" t="s">
        <v>95</v>
      </c>
      <c r="G36" s="12"/>
      <c r="H36" s="12"/>
      <c r="I36" s="12"/>
      <c r="J36" s="12"/>
      <c r="K36" s="12"/>
      <c r="L36" s="18" t="s">
        <v>96</v>
      </c>
      <c r="M36" s="18" t="s">
        <v>97</v>
      </c>
      <c r="N36" s="18" t="s">
        <v>66</v>
      </c>
    </row>
    <row r="37" spans="1:14" s="1" customFormat="1">
      <c r="B37" s="1" t="s">
        <v>9</v>
      </c>
      <c r="C37" s="1" t="s">
        <v>14</v>
      </c>
      <c r="D37" s="1" t="s">
        <v>245</v>
      </c>
      <c r="G37" s="2"/>
      <c r="H37" s="2"/>
      <c r="I37" s="2"/>
      <c r="J37" s="2"/>
      <c r="K37" s="2"/>
      <c r="L37" s="1" t="s">
        <v>65</v>
      </c>
      <c r="M37" s="1" t="s">
        <v>26</v>
      </c>
      <c r="N37" s="1" t="s">
        <v>66</v>
      </c>
    </row>
    <row r="38" spans="1:14" s="7" customFormat="1" ht="78.75" hidden="1">
      <c r="B38" s="7" t="s">
        <v>10</v>
      </c>
      <c r="C38" s="7" t="s">
        <v>14</v>
      </c>
      <c r="D38" s="7" t="s">
        <v>244</v>
      </c>
      <c r="E38" s="7" t="s">
        <v>5</v>
      </c>
      <c r="G38" s="13"/>
      <c r="H38" s="13"/>
      <c r="I38" s="13"/>
      <c r="J38" s="13"/>
      <c r="K38" s="13"/>
      <c r="L38" s="7" t="s">
        <v>68</v>
      </c>
      <c r="M38" s="7" t="s">
        <v>67</v>
      </c>
    </row>
    <row r="39" spans="1:14" s="21" customFormat="1" ht="47.65" hidden="1" thickTop="1">
      <c r="A39" s="48" t="s">
        <v>20</v>
      </c>
      <c r="B39" s="48" t="s">
        <v>2</v>
      </c>
      <c r="C39" s="48" t="s">
        <v>15</v>
      </c>
      <c r="D39" s="48" t="s">
        <v>238</v>
      </c>
      <c r="E39" s="21" t="s">
        <v>83</v>
      </c>
      <c r="G39" s="30"/>
      <c r="H39" s="30"/>
      <c r="I39" s="30"/>
      <c r="J39" s="30"/>
      <c r="K39" s="30"/>
      <c r="L39" s="21" t="s">
        <v>84</v>
      </c>
      <c r="M39" s="21" t="s">
        <v>26</v>
      </c>
    </row>
    <row r="40" spans="1:14" s="18" customFormat="1" ht="78.75" hidden="1">
      <c r="B40" s="18" t="s">
        <v>4</v>
      </c>
      <c r="C40" s="18" t="s">
        <v>15</v>
      </c>
      <c r="D40" s="18" t="s">
        <v>241</v>
      </c>
      <c r="E40" s="18" t="s">
        <v>5</v>
      </c>
      <c r="G40" s="12"/>
      <c r="H40" s="12"/>
      <c r="I40" s="12"/>
      <c r="J40" s="12"/>
      <c r="K40" s="12"/>
      <c r="L40" s="18" t="s">
        <v>121</v>
      </c>
      <c r="M40" s="18" t="s">
        <v>122</v>
      </c>
      <c r="N40" s="18" t="s">
        <v>123</v>
      </c>
    </row>
    <row r="41" spans="1:14" s="3" customFormat="1" hidden="1">
      <c r="B41" s="3" t="s">
        <v>7</v>
      </c>
      <c r="C41" s="3" t="s">
        <v>15</v>
      </c>
      <c r="E41" s="3" t="s">
        <v>24</v>
      </c>
      <c r="G41" s="36"/>
      <c r="H41" s="36"/>
      <c r="I41" s="36"/>
      <c r="J41" s="36"/>
      <c r="K41" s="36"/>
    </row>
    <row r="42" spans="1:14" s="3" customFormat="1" hidden="1">
      <c r="B42" s="3" t="s">
        <v>8</v>
      </c>
      <c r="C42" s="3" t="s">
        <v>15</v>
      </c>
      <c r="E42" s="3" t="s">
        <v>24</v>
      </c>
      <c r="G42" s="36"/>
      <c r="H42" s="36"/>
      <c r="I42" s="36"/>
      <c r="J42" s="36"/>
      <c r="K42" s="36"/>
    </row>
    <row r="43" spans="1:14" s="18" customFormat="1" ht="31.5">
      <c r="B43" s="18" t="s">
        <v>9</v>
      </c>
      <c r="C43" s="18" t="s">
        <v>15</v>
      </c>
      <c r="D43" s="18" t="s">
        <v>242</v>
      </c>
      <c r="E43" s="18" t="s">
        <v>85</v>
      </c>
      <c r="G43" s="12"/>
      <c r="H43" s="12"/>
      <c r="I43" s="12"/>
      <c r="J43" s="12"/>
      <c r="K43" s="12"/>
      <c r="L43" s="18" t="s">
        <v>86</v>
      </c>
      <c r="M43" s="18" t="s">
        <v>87</v>
      </c>
    </row>
    <row r="44" spans="1:14" s="8" customFormat="1" ht="47.65" hidden="1" thickBot="1">
      <c r="B44" s="8" t="s">
        <v>10</v>
      </c>
      <c r="C44" s="8" t="s">
        <v>15</v>
      </c>
      <c r="D44" s="8" t="s">
        <v>243</v>
      </c>
      <c r="E44" s="8" t="s">
        <v>88</v>
      </c>
      <c r="G44" s="38"/>
      <c r="H44" s="38"/>
      <c r="I44" s="38"/>
      <c r="J44" s="38"/>
      <c r="K44" s="38"/>
      <c r="L44" s="8" t="s">
        <v>89</v>
      </c>
      <c r="M44" s="8" t="s">
        <v>90</v>
      </c>
      <c r="N44" s="8" t="s">
        <v>66</v>
      </c>
    </row>
    <row r="45" spans="1:14" s="21" customFormat="1" ht="16.149999999999999" hidden="1" thickTop="1">
      <c r="A45" s="48" t="s">
        <v>22</v>
      </c>
      <c r="B45" s="48" t="s">
        <v>2</v>
      </c>
      <c r="C45" s="48" t="s">
        <v>16</v>
      </c>
      <c r="D45" s="48" t="s">
        <v>239</v>
      </c>
      <c r="E45" s="21" t="s">
        <v>69</v>
      </c>
      <c r="G45" s="30"/>
      <c r="H45" s="30"/>
      <c r="I45" s="30"/>
      <c r="J45" s="30"/>
      <c r="K45" s="30"/>
      <c r="L45" s="21" t="s">
        <v>33</v>
      </c>
      <c r="M45" s="21" t="s">
        <v>26</v>
      </c>
    </row>
    <row r="46" spans="1:14" s="18" customFormat="1" ht="31.5" hidden="1">
      <c r="B46" s="18" t="s">
        <v>113</v>
      </c>
      <c r="C46" s="18" t="s">
        <v>16</v>
      </c>
      <c r="D46" s="18" t="s">
        <v>240</v>
      </c>
      <c r="E46" s="18" t="s">
        <v>29</v>
      </c>
      <c r="G46" s="12"/>
      <c r="H46" s="12"/>
      <c r="I46" s="12"/>
      <c r="J46" s="12"/>
      <c r="K46" s="12"/>
      <c r="L46" s="18" t="s">
        <v>116</v>
      </c>
      <c r="M46" s="18" t="s">
        <v>118</v>
      </c>
      <c r="N46" s="18" t="s">
        <v>117</v>
      </c>
    </row>
    <row r="47" spans="1:14" s="3" customFormat="1" hidden="1">
      <c r="B47" s="3" t="s">
        <v>7</v>
      </c>
      <c r="C47" s="3" t="s">
        <v>16</v>
      </c>
      <c r="E47" s="3" t="s">
        <v>24</v>
      </c>
      <c r="G47" s="36"/>
      <c r="H47" s="36"/>
      <c r="I47" s="36"/>
      <c r="J47" s="36"/>
      <c r="K47" s="36"/>
    </row>
    <row r="48" spans="1:14" s="3" customFormat="1" hidden="1">
      <c r="B48" s="3" t="s">
        <v>8</v>
      </c>
      <c r="C48" s="3" t="s">
        <v>16</v>
      </c>
      <c r="E48" s="3" t="s">
        <v>24</v>
      </c>
      <c r="G48" s="36"/>
      <c r="H48" s="36"/>
      <c r="I48" s="36"/>
      <c r="J48" s="36"/>
      <c r="K48" s="36"/>
    </row>
    <row r="49" spans="2:16" s="1" customFormat="1" ht="31.5">
      <c r="B49" s="1" t="s">
        <v>9</v>
      </c>
      <c r="C49" s="1" t="s">
        <v>16</v>
      </c>
      <c r="D49" s="1" t="s">
        <v>236</v>
      </c>
      <c r="E49" s="1" t="s">
        <v>70</v>
      </c>
      <c r="G49" s="2"/>
      <c r="H49" s="2"/>
      <c r="I49" s="2"/>
      <c r="J49" s="2"/>
      <c r="K49" s="2"/>
      <c r="L49" s="1" t="s">
        <v>71</v>
      </c>
      <c r="M49" s="1" t="s">
        <v>72</v>
      </c>
    </row>
    <row r="50" spans="2:16" s="8" customFormat="1" ht="79.150000000000006" hidden="1" thickBot="1">
      <c r="B50" s="8" t="s">
        <v>10</v>
      </c>
      <c r="C50" s="8" t="s">
        <v>16</v>
      </c>
      <c r="D50" s="8" t="s">
        <v>237</v>
      </c>
      <c r="E50" s="8" t="s">
        <v>73</v>
      </c>
      <c r="G50" s="38"/>
      <c r="H50" s="38"/>
      <c r="I50" s="38"/>
      <c r="J50" s="38"/>
      <c r="K50" s="38"/>
      <c r="L50" s="8" t="s">
        <v>75</v>
      </c>
      <c r="M50" s="8" t="s">
        <v>74</v>
      </c>
    </row>
    <row r="51" spans="2:16" s="1" customFormat="1" ht="31.9" hidden="1" thickTop="1">
      <c r="B51" s="10" t="s">
        <v>2</v>
      </c>
      <c r="C51" s="1" t="s">
        <v>227</v>
      </c>
      <c r="D51" s="1" t="s">
        <v>266</v>
      </c>
      <c r="E51" s="1" t="s">
        <v>252</v>
      </c>
      <c r="G51" s="57" t="s">
        <v>251</v>
      </c>
      <c r="H51" s="57" t="s">
        <v>251</v>
      </c>
      <c r="I51" s="57" t="s">
        <v>251</v>
      </c>
      <c r="J51" s="2"/>
      <c r="K51" s="2"/>
      <c r="N51" s="1" t="s">
        <v>263</v>
      </c>
    </row>
    <row r="52" spans="2:16" s="1" customFormat="1" ht="31.5" hidden="1">
      <c r="B52" s="1" t="s">
        <v>113</v>
      </c>
      <c r="C52" s="1" t="s">
        <v>227</v>
      </c>
      <c r="D52" s="1" t="s">
        <v>267</v>
      </c>
      <c r="E52" s="1" t="s">
        <v>5</v>
      </c>
      <c r="G52" s="54" t="s">
        <v>256</v>
      </c>
      <c r="H52" s="57" t="s">
        <v>251</v>
      </c>
      <c r="I52" s="57" t="s">
        <v>251</v>
      </c>
      <c r="J52" s="2"/>
      <c r="K52" s="2"/>
      <c r="N52" s="1" t="s">
        <v>268</v>
      </c>
    </row>
    <row r="53" spans="2:16" s="3" customFormat="1" ht="31.5" hidden="1">
      <c r="B53" s="3" t="s">
        <v>7</v>
      </c>
      <c r="C53" s="3" t="s">
        <v>227</v>
      </c>
      <c r="D53" s="3" t="s">
        <v>279</v>
      </c>
      <c r="G53" s="55"/>
      <c r="H53" s="55"/>
      <c r="I53" s="36"/>
      <c r="J53" s="36"/>
      <c r="K53" s="36"/>
    </row>
    <row r="54" spans="2:16" s="1" customFormat="1" ht="63" hidden="1">
      <c r="B54" s="1" t="s">
        <v>288</v>
      </c>
      <c r="C54" s="1" t="s">
        <v>227</v>
      </c>
      <c r="D54" s="61" t="s">
        <v>291</v>
      </c>
      <c r="E54" s="1" t="s">
        <v>290</v>
      </c>
      <c r="G54" s="57" t="s">
        <v>262</v>
      </c>
      <c r="H54" s="57" t="s">
        <v>262</v>
      </c>
      <c r="I54" s="57" t="s">
        <v>262</v>
      </c>
      <c r="J54" s="2"/>
      <c r="K54" s="2"/>
      <c r="N54" s="1" t="s">
        <v>269</v>
      </c>
    </row>
    <row r="55" spans="2:16" s="1" customFormat="1" ht="31.5">
      <c r="B55" s="1" t="s">
        <v>9</v>
      </c>
      <c r="C55" s="1" t="s">
        <v>227</v>
      </c>
      <c r="D55" s="1" t="s">
        <v>275</v>
      </c>
      <c r="E55" s="1" t="s">
        <v>274</v>
      </c>
      <c r="G55" s="57" t="s">
        <v>251</v>
      </c>
      <c r="H55" s="57" t="s">
        <v>251</v>
      </c>
      <c r="I55" s="57" t="s">
        <v>251</v>
      </c>
      <c r="J55" s="2"/>
      <c r="K55" s="2"/>
    </row>
    <row r="56" spans="2:16" s="8" customFormat="1" ht="63.4" hidden="1" thickBot="1">
      <c r="B56" s="8" t="s">
        <v>289</v>
      </c>
      <c r="C56" s="8" t="s">
        <v>227</v>
      </c>
      <c r="D56" s="8" t="s">
        <v>284</v>
      </c>
      <c r="E56" s="8" t="s">
        <v>283</v>
      </c>
      <c r="G56" s="62" t="s">
        <v>262</v>
      </c>
      <c r="H56" s="62" t="s">
        <v>262</v>
      </c>
      <c r="I56" s="62" t="s">
        <v>262</v>
      </c>
      <c r="J56" s="38"/>
      <c r="K56" s="38"/>
      <c r="N56" s="8" t="s">
        <v>285</v>
      </c>
    </row>
    <row r="57" spans="2:16" s="1" customFormat="1" ht="79.150000000000006" hidden="1" thickTop="1">
      <c r="B57" s="10" t="s">
        <v>2</v>
      </c>
      <c r="C57" s="1" t="s">
        <v>235</v>
      </c>
      <c r="D57" s="58" t="s">
        <v>257</v>
      </c>
      <c r="E57" s="1" t="s">
        <v>250</v>
      </c>
      <c r="G57" s="57" t="s">
        <v>251</v>
      </c>
      <c r="H57" s="57" t="s">
        <v>251</v>
      </c>
      <c r="I57" s="54" t="s">
        <v>256</v>
      </c>
      <c r="J57" s="2"/>
      <c r="K57" s="2"/>
      <c r="N57" s="1" t="s">
        <v>249</v>
      </c>
      <c r="P57" s="1" t="s">
        <v>299</v>
      </c>
    </row>
    <row r="58" spans="2:16" s="1" customFormat="1" ht="110.25" hidden="1">
      <c r="B58" s="1" t="s">
        <v>113</v>
      </c>
      <c r="C58" s="1" t="s">
        <v>235</v>
      </c>
      <c r="D58" s="61" t="s">
        <v>270</v>
      </c>
      <c r="E58" s="1" t="s">
        <v>254</v>
      </c>
      <c r="G58" s="57" t="s">
        <v>251</v>
      </c>
      <c r="H58" s="57" t="s">
        <v>251</v>
      </c>
      <c r="I58" s="54" t="s">
        <v>256</v>
      </c>
      <c r="J58" s="2"/>
      <c r="K58" s="2"/>
      <c r="N58" s="1" t="s">
        <v>269</v>
      </c>
      <c r="P58" s="1" t="s">
        <v>301</v>
      </c>
    </row>
    <row r="59" spans="2:16" s="3" customFormat="1" ht="31.5" hidden="1">
      <c r="B59" s="3" t="s">
        <v>7</v>
      </c>
      <c r="C59" s="3" t="s">
        <v>235</v>
      </c>
      <c r="D59" s="3" t="s">
        <v>279</v>
      </c>
      <c r="G59" s="55"/>
      <c r="H59" s="55"/>
      <c r="I59" s="36"/>
      <c r="J59" s="36"/>
      <c r="K59" s="36"/>
      <c r="P59" s="3" t="s">
        <v>300</v>
      </c>
    </row>
    <row r="60" spans="2:16" s="1" customFormat="1" ht="63" hidden="1">
      <c r="B60" s="1" t="s">
        <v>288</v>
      </c>
      <c r="C60" s="1" t="s">
        <v>235</v>
      </c>
      <c r="D60" s="61" t="s">
        <v>293</v>
      </c>
      <c r="G60" s="60" t="s">
        <v>262</v>
      </c>
      <c r="H60" s="60" t="s">
        <v>262</v>
      </c>
      <c r="I60" s="54" t="s">
        <v>256</v>
      </c>
      <c r="J60" s="2"/>
      <c r="K60" s="2"/>
      <c r="N60" s="1" t="s">
        <v>292</v>
      </c>
      <c r="P60" s="1" t="s">
        <v>301</v>
      </c>
    </row>
    <row r="61" spans="2:16" s="1" customFormat="1" ht="31.5">
      <c r="B61" s="1" t="s">
        <v>9</v>
      </c>
      <c r="C61" s="1" t="s">
        <v>235</v>
      </c>
      <c r="D61" s="1" t="s">
        <v>277</v>
      </c>
      <c r="E61" s="1" t="s">
        <v>276</v>
      </c>
      <c r="G61" s="60" t="s">
        <v>262</v>
      </c>
      <c r="H61" s="60" t="s">
        <v>251</v>
      </c>
      <c r="I61" s="60" t="s">
        <v>251</v>
      </c>
      <c r="J61" s="2"/>
      <c r="K61" s="2"/>
      <c r="N61" s="1" t="s">
        <v>278</v>
      </c>
    </row>
    <row r="62" spans="2:16" s="3" customFormat="1" ht="31.5" hidden="1">
      <c r="B62" s="3" t="s">
        <v>10</v>
      </c>
      <c r="C62" s="3" t="s">
        <v>235</v>
      </c>
      <c r="D62" s="3" t="s">
        <v>279</v>
      </c>
      <c r="G62" s="55"/>
      <c r="H62" s="55"/>
      <c r="I62" s="36"/>
      <c r="J62" s="36"/>
      <c r="K62" s="36"/>
    </row>
  </sheetData>
  <autoFilter ref="A2:T62" xr:uid="{B1B08AB6-980D-4346-ABF7-D4CD006DBA14}">
    <filterColumn colId="1">
      <filters>
        <filter val="VICK"/>
      </filters>
    </filterColumn>
  </autoFilter>
  <mergeCells count="1">
    <mergeCell ref="G1:K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B1ECD-0D41-4484-B09D-BC55EA58DFA7}">
  <dimension ref="A1"/>
  <sheetViews>
    <sheetView workbookViewId="0"/>
  </sheetViews>
  <sheetFormatPr defaultRowHeight="15.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05DE-4ABC-4D35-842E-AEA514568C2D}">
  <dimension ref="A1:L45"/>
  <sheetViews>
    <sheetView workbookViewId="0">
      <pane xSplit="1" ySplit="1" topLeftCell="B2" activePane="bottomRight" state="frozen"/>
      <selection pane="topRight" activeCell="C1" sqref="C1"/>
      <selection pane="bottomLeft" activeCell="A2" sqref="A2"/>
      <selection pane="bottomRight" activeCell="E15" sqref="E15"/>
    </sheetView>
  </sheetViews>
  <sheetFormatPr defaultColWidth="8.3125" defaultRowHeight="14.25"/>
  <cols>
    <col min="1" max="1" width="26.875" style="16" customWidth="1"/>
    <col min="2" max="2" width="11.375" style="16" customWidth="1"/>
    <col min="3" max="3" width="16.4375" style="16" customWidth="1"/>
    <col min="4" max="4" width="13.5625" style="16" customWidth="1"/>
    <col min="5" max="6" width="14.5" style="16" customWidth="1"/>
    <col min="7" max="7" width="24.5625" style="16" customWidth="1"/>
    <col min="8" max="8" width="15.0625" style="16" customWidth="1"/>
    <col min="9" max="11" width="8.3125" style="16"/>
    <col min="12" max="12" width="39.0625" style="16" customWidth="1"/>
    <col min="13" max="16384" width="8.3125" style="16"/>
  </cols>
  <sheetData>
    <row r="1" spans="1:12" ht="57">
      <c r="A1" s="14" t="s">
        <v>143</v>
      </c>
      <c r="B1" s="14" t="s">
        <v>144</v>
      </c>
      <c r="C1" s="14" t="s">
        <v>145</v>
      </c>
      <c r="D1" s="14" t="s">
        <v>146</v>
      </c>
      <c r="E1" s="14" t="s">
        <v>147</v>
      </c>
      <c r="F1" s="15" t="s">
        <v>148</v>
      </c>
      <c r="G1" s="15" t="s">
        <v>149</v>
      </c>
      <c r="H1" s="15" t="s">
        <v>150</v>
      </c>
      <c r="I1" s="15" t="s">
        <v>151</v>
      </c>
      <c r="J1" s="15" t="s">
        <v>152</v>
      </c>
      <c r="K1" s="15" t="s">
        <v>153</v>
      </c>
      <c r="L1" s="15" t="s">
        <v>154</v>
      </c>
    </row>
    <row r="2" spans="1:12">
      <c r="A2" s="16" t="s">
        <v>155</v>
      </c>
      <c r="B2" s="16" t="s">
        <v>2</v>
      </c>
      <c r="E2" s="16">
        <v>370</v>
      </c>
      <c r="G2" s="16" t="s">
        <v>156</v>
      </c>
    </row>
    <row r="3" spans="1:12">
      <c r="A3" s="16" t="s">
        <v>157</v>
      </c>
      <c r="B3" s="16" t="s">
        <v>8</v>
      </c>
      <c r="E3" s="16">
        <v>634</v>
      </c>
      <c r="G3" s="16" t="s">
        <v>156</v>
      </c>
    </row>
    <row r="4" spans="1:12">
      <c r="A4" s="16" t="s">
        <v>158</v>
      </c>
      <c r="B4" s="16" t="s">
        <v>159</v>
      </c>
      <c r="E4" s="16">
        <v>141</v>
      </c>
      <c r="G4" s="16" t="s">
        <v>156</v>
      </c>
    </row>
    <row r="5" spans="1:12">
      <c r="A5" s="16" t="s">
        <v>158</v>
      </c>
      <c r="B5" s="16" t="s">
        <v>160</v>
      </c>
      <c r="E5" s="16">
        <v>133</v>
      </c>
      <c r="G5" s="16" t="s">
        <v>156</v>
      </c>
    </row>
    <row r="6" spans="1:12">
      <c r="A6" s="16" t="s">
        <v>158</v>
      </c>
      <c r="B6" s="16" t="s">
        <v>9</v>
      </c>
      <c r="E6" s="16">
        <v>413</v>
      </c>
      <c r="G6" s="16" t="s">
        <v>156</v>
      </c>
    </row>
    <row r="7" spans="1:12">
      <c r="A7" s="16" t="s">
        <v>161</v>
      </c>
      <c r="B7" s="16" t="s">
        <v>7</v>
      </c>
      <c r="E7" s="16">
        <v>204</v>
      </c>
      <c r="G7" s="16" t="s">
        <v>156</v>
      </c>
    </row>
    <row r="8" spans="1:12" ht="42.75">
      <c r="A8" s="16" t="s">
        <v>162</v>
      </c>
      <c r="B8" s="16" t="s">
        <v>4</v>
      </c>
      <c r="C8" s="16" t="s">
        <v>163</v>
      </c>
      <c r="D8" s="16" t="s">
        <v>164</v>
      </c>
      <c r="E8" s="16">
        <v>253</v>
      </c>
      <c r="G8" s="16" t="s">
        <v>165</v>
      </c>
    </row>
    <row r="9" spans="1:12">
      <c r="A9" s="16" t="s">
        <v>162</v>
      </c>
      <c r="B9" s="16" t="s">
        <v>159</v>
      </c>
      <c r="E9" s="16">
        <v>155</v>
      </c>
      <c r="G9" s="16" t="s">
        <v>165</v>
      </c>
    </row>
    <row r="10" spans="1:12">
      <c r="A10" s="16" t="s">
        <v>162</v>
      </c>
      <c r="B10" s="16" t="s">
        <v>160</v>
      </c>
      <c r="E10" s="16">
        <v>101</v>
      </c>
      <c r="G10" s="16" t="s">
        <v>165</v>
      </c>
    </row>
    <row r="11" spans="1:12">
      <c r="A11" s="16" t="s">
        <v>162</v>
      </c>
      <c r="B11" s="16" t="s">
        <v>2</v>
      </c>
      <c r="E11" s="16">
        <v>1086</v>
      </c>
      <c r="G11" s="16" t="s">
        <v>156</v>
      </c>
    </row>
    <row r="12" spans="1:12">
      <c r="A12" s="16" t="s">
        <v>162</v>
      </c>
      <c r="B12" s="16" t="s">
        <v>8</v>
      </c>
      <c r="E12" s="16">
        <v>1316</v>
      </c>
      <c r="G12" s="16" t="s">
        <v>156</v>
      </c>
    </row>
    <row r="13" spans="1:12">
      <c r="A13" s="16" t="s">
        <v>166</v>
      </c>
      <c r="B13" s="16" t="s">
        <v>7</v>
      </c>
      <c r="E13" s="16">
        <v>374</v>
      </c>
      <c r="G13" s="16" t="s">
        <v>165</v>
      </c>
    </row>
    <row r="14" spans="1:12" ht="28.5">
      <c r="A14" s="16" t="s">
        <v>167</v>
      </c>
      <c r="B14" s="16" t="s">
        <v>8</v>
      </c>
      <c r="C14" s="17" t="s">
        <v>156</v>
      </c>
      <c r="D14" s="17" t="s">
        <v>168</v>
      </c>
      <c r="E14" s="16">
        <v>1815</v>
      </c>
      <c r="G14" s="16" t="s">
        <v>156</v>
      </c>
    </row>
    <row r="15" spans="1:12">
      <c r="A15" s="16" t="s">
        <v>169</v>
      </c>
      <c r="B15" s="16" t="s">
        <v>7</v>
      </c>
      <c r="E15" s="16">
        <v>1244</v>
      </c>
      <c r="G15" s="16" t="s">
        <v>156</v>
      </c>
    </row>
    <row r="16" spans="1:12">
      <c r="A16" s="16" t="s">
        <v>170</v>
      </c>
      <c r="B16" s="16" t="s">
        <v>7</v>
      </c>
      <c r="E16" s="16">
        <v>216</v>
      </c>
      <c r="G16" s="16" t="s">
        <v>156</v>
      </c>
    </row>
    <row r="17" spans="1:7">
      <c r="A17" s="16" t="s">
        <v>170</v>
      </c>
      <c r="B17" s="16" t="s">
        <v>8</v>
      </c>
      <c r="E17" s="16">
        <v>555</v>
      </c>
      <c r="G17" s="16" t="s">
        <v>165</v>
      </c>
    </row>
    <row r="18" spans="1:7">
      <c r="A18" s="16" t="s">
        <v>171</v>
      </c>
      <c r="B18" s="16" t="s">
        <v>4</v>
      </c>
      <c r="E18" s="16">
        <v>235</v>
      </c>
      <c r="G18" s="16" t="s">
        <v>165</v>
      </c>
    </row>
    <row r="19" spans="1:7" ht="28.5">
      <c r="A19" s="16" t="s">
        <v>172</v>
      </c>
      <c r="B19" s="16" t="s">
        <v>9</v>
      </c>
      <c r="C19" s="16" t="s">
        <v>173</v>
      </c>
      <c r="D19" s="16" t="s">
        <v>174</v>
      </c>
      <c r="E19" s="16">
        <v>307</v>
      </c>
      <c r="G19" s="16" t="s">
        <v>165</v>
      </c>
    </row>
    <row r="20" spans="1:7">
      <c r="A20" s="16" t="s">
        <v>175</v>
      </c>
      <c r="B20" s="16" t="s">
        <v>7</v>
      </c>
      <c r="E20" s="16">
        <v>485</v>
      </c>
      <c r="G20" s="16" t="s">
        <v>156</v>
      </c>
    </row>
    <row r="21" spans="1:7">
      <c r="A21" s="16" t="s">
        <v>176</v>
      </c>
      <c r="B21" s="16" t="s">
        <v>7</v>
      </c>
      <c r="E21" s="16">
        <v>368</v>
      </c>
      <c r="G21" s="16" t="s">
        <v>156</v>
      </c>
    </row>
    <row r="22" spans="1:7">
      <c r="A22" s="16" t="s">
        <v>177</v>
      </c>
      <c r="B22" s="16" t="s">
        <v>4</v>
      </c>
      <c r="E22" s="16">
        <v>544</v>
      </c>
      <c r="G22" s="16" t="s">
        <v>165</v>
      </c>
    </row>
    <row r="23" spans="1:7">
      <c r="A23" s="16" t="s">
        <v>177</v>
      </c>
      <c r="B23" s="16" t="s">
        <v>159</v>
      </c>
      <c r="E23" s="16">
        <v>168</v>
      </c>
      <c r="G23" s="16" t="s">
        <v>165</v>
      </c>
    </row>
    <row r="24" spans="1:7">
      <c r="A24" s="16" t="s">
        <v>177</v>
      </c>
      <c r="B24" s="16" t="s">
        <v>160</v>
      </c>
      <c r="E24" s="16">
        <v>119</v>
      </c>
      <c r="G24" s="16" t="s">
        <v>165</v>
      </c>
    </row>
    <row r="25" spans="1:7">
      <c r="A25" s="16" t="s">
        <v>177</v>
      </c>
      <c r="B25" s="16" t="s">
        <v>2</v>
      </c>
      <c r="E25" s="16">
        <v>892</v>
      </c>
      <c r="G25" s="16" t="s">
        <v>156</v>
      </c>
    </row>
    <row r="26" spans="1:7">
      <c r="A26" s="16" t="s">
        <v>177</v>
      </c>
      <c r="B26" s="16" t="s">
        <v>7</v>
      </c>
      <c r="E26" s="16">
        <v>313</v>
      </c>
      <c r="G26" s="16" t="s">
        <v>156</v>
      </c>
    </row>
    <row r="27" spans="1:7">
      <c r="A27" s="16" t="s">
        <v>177</v>
      </c>
      <c r="B27" s="16" t="s">
        <v>8</v>
      </c>
      <c r="E27" s="16">
        <v>2191</v>
      </c>
      <c r="G27" s="16" t="s">
        <v>165</v>
      </c>
    </row>
    <row r="28" spans="1:7">
      <c r="A28" s="16" t="s">
        <v>177</v>
      </c>
      <c r="B28" s="16" t="s">
        <v>9</v>
      </c>
      <c r="E28" s="16">
        <v>1256</v>
      </c>
      <c r="G28" s="16" t="s">
        <v>165</v>
      </c>
    </row>
    <row r="29" spans="1:7">
      <c r="A29" s="16" t="s">
        <v>178</v>
      </c>
      <c r="B29" s="16" t="s">
        <v>7</v>
      </c>
      <c r="E29" s="16">
        <v>696</v>
      </c>
      <c r="G29" s="16" t="s">
        <v>156</v>
      </c>
    </row>
    <row r="30" spans="1:7">
      <c r="A30" s="16" t="s">
        <v>178</v>
      </c>
      <c r="B30" s="16" t="s">
        <v>8</v>
      </c>
      <c r="E30" s="16">
        <v>776</v>
      </c>
      <c r="G30" s="16" t="s">
        <v>156</v>
      </c>
    </row>
    <row r="31" spans="1:7">
      <c r="A31" s="16" t="s">
        <v>179</v>
      </c>
      <c r="B31" s="16" t="s">
        <v>8</v>
      </c>
      <c r="E31" s="16">
        <v>311</v>
      </c>
      <c r="G31" s="16" t="s">
        <v>165</v>
      </c>
    </row>
    <row r="32" spans="1:7" ht="42.75">
      <c r="A32" s="16" t="s">
        <v>180</v>
      </c>
      <c r="B32" s="16" t="s">
        <v>4</v>
      </c>
      <c r="C32" s="16" t="s">
        <v>163</v>
      </c>
      <c r="D32" s="16" t="s">
        <v>164</v>
      </c>
      <c r="E32" s="16">
        <v>260</v>
      </c>
      <c r="G32" s="16" t="s">
        <v>165</v>
      </c>
    </row>
    <row r="33" spans="1:7">
      <c r="A33" s="16" t="s">
        <v>180</v>
      </c>
      <c r="B33" s="16" t="s">
        <v>2</v>
      </c>
      <c r="E33" s="16">
        <v>244</v>
      </c>
      <c r="G33" s="16" t="s">
        <v>165</v>
      </c>
    </row>
    <row r="34" spans="1:7" ht="42.75">
      <c r="A34" s="16" t="s">
        <v>180</v>
      </c>
      <c r="B34" s="16" t="s">
        <v>9</v>
      </c>
      <c r="C34" s="16" t="s">
        <v>163</v>
      </c>
      <c r="D34" s="16" t="s">
        <v>164</v>
      </c>
      <c r="E34" s="16">
        <v>678</v>
      </c>
      <c r="G34" s="16" t="s">
        <v>165</v>
      </c>
    </row>
    <row r="35" spans="1:7" ht="42.75">
      <c r="A35" s="16" t="s">
        <v>181</v>
      </c>
      <c r="B35" s="16" t="s">
        <v>4</v>
      </c>
      <c r="C35" s="16" t="s">
        <v>163</v>
      </c>
      <c r="D35" s="16" t="s">
        <v>164</v>
      </c>
      <c r="E35" s="16">
        <v>226</v>
      </c>
      <c r="G35" s="16" t="s">
        <v>165</v>
      </c>
    </row>
    <row r="36" spans="1:7">
      <c r="A36" s="16" t="s">
        <v>182</v>
      </c>
      <c r="B36" s="16" t="s">
        <v>159</v>
      </c>
      <c r="E36" s="16">
        <v>201</v>
      </c>
      <c r="G36" s="16" t="s">
        <v>165</v>
      </c>
    </row>
    <row r="37" spans="1:7">
      <c r="A37" s="16" t="s">
        <v>182</v>
      </c>
      <c r="B37" s="16" t="s">
        <v>160</v>
      </c>
      <c r="E37" s="16">
        <v>99</v>
      </c>
      <c r="G37" s="16" t="s">
        <v>165</v>
      </c>
    </row>
    <row r="38" spans="1:7" ht="28.5">
      <c r="A38" s="16" t="s">
        <v>183</v>
      </c>
      <c r="B38" s="16" t="s">
        <v>4</v>
      </c>
      <c r="C38" s="16" t="s">
        <v>173</v>
      </c>
      <c r="D38" s="16" t="s">
        <v>174</v>
      </c>
      <c r="E38" s="16">
        <v>245</v>
      </c>
      <c r="G38" s="16" t="s">
        <v>165</v>
      </c>
    </row>
    <row r="39" spans="1:7">
      <c r="A39" s="16" t="s">
        <v>183</v>
      </c>
      <c r="B39" s="16" t="s">
        <v>2</v>
      </c>
      <c r="E39" s="16">
        <v>459</v>
      </c>
      <c r="G39" s="16" t="s">
        <v>156</v>
      </c>
    </row>
    <row r="40" spans="1:7">
      <c r="A40" s="16" t="s">
        <v>184</v>
      </c>
      <c r="B40" s="16" t="s">
        <v>4</v>
      </c>
      <c r="E40" s="16">
        <v>501</v>
      </c>
      <c r="G40" s="16" t="s">
        <v>165</v>
      </c>
    </row>
    <row r="41" spans="1:7">
      <c r="A41" s="16" t="s">
        <v>184</v>
      </c>
      <c r="B41" s="16" t="s">
        <v>2</v>
      </c>
      <c r="E41" s="16">
        <v>222</v>
      </c>
      <c r="G41" s="16" t="s">
        <v>156</v>
      </c>
    </row>
    <row r="42" spans="1:7">
      <c r="A42" s="16" t="s">
        <v>184</v>
      </c>
      <c r="B42" s="16" t="s">
        <v>8</v>
      </c>
      <c r="E42" s="16">
        <v>714</v>
      </c>
      <c r="G42" s="16" t="s">
        <v>165</v>
      </c>
    </row>
    <row r="43" spans="1:7">
      <c r="A43" s="16" t="s">
        <v>185</v>
      </c>
      <c r="B43" s="16" t="s">
        <v>9</v>
      </c>
      <c r="E43" s="16">
        <v>274</v>
      </c>
      <c r="G43" s="16" t="s">
        <v>156</v>
      </c>
    </row>
    <row r="44" spans="1:7">
      <c r="A44" s="16" t="s">
        <v>186</v>
      </c>
      <c r="B44" s="16" t="s">
        <v>4</v>
      </c>
      <c r="C44" s="16" t="s">
        <v>173</v>
      </c>
      <c r="E44" s="16">
        <v>206</v>
      </c>
      <c r="G44" s="16" t="s">
        <v>165</v>
      </c>
    </row>
    <row r="45" spans="1:7" ht="28.5">
      <c r="A45" s="16" t="s">
        <v>186</v>
      </c>
      <c r="B45" s="16" t="s">
        <v>9</v>
      </c>
      <c r="C45" s="16" t="s">
        <v>163</v>
      </c>
      <c r="D45" s="16" t="s">
        <v>174</v>
      </c>
      <c r="E45" s="16">
        <v>458</v>
      </c>
      <c r="G45" s="16" t="s">
        <v>156</v>
      </c>
    </row>
  </sheetData>
  <sortState xmlns:xlrd2="http://schemas.microsoft.com/office/spreadsheetml/2017/richdata2" ref="A2:L45">
    <sortCondition ref="A2:A45"/>
    <sortCondition ref="B2:B45"/>
  </sortState>
  <conditionalFormatting sqref="G1:G1048576">
    <cfRule type="cellIs" dxfId="2" priority="3" operator="equal">
      <formula>"YES"</formula>
    </cfRule>
  </conditionalFormatting>
  <conditionalFormatting sqref="C1:C1048576">
    <cfRule type="cellIs" dxfId="1" priority="1" operator="equal">
      <formula>"MAYBE"</formula>
    </cfRule>
    <cfRule type="containsText" dxfId="0" priority="2" operator="containsText" text="YES">
      <formula>NOT(ISERROR(SEARCH("YES",C1)))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99DDE-2057-4D2A-B92A-5DFAEFBCE26E}">
  <dimension ref="A1:G14"/>
  <sheetViews>
    <sheetView workbookViewId="0">
      <selection activeCell="F18" sqref="F18"/>
    </sheetView>
  </sheetViews>
  <sheetFormatPr defaultRowHeight="15.75"/>
  <cols>
    <col min="2" max="2" width="14.9375" customWidth="1"/>
    <col min="3" max="4" width="27.0625" customWidth="1"/>
  </cols>
  <sheetData>
    <row r="1" spans="1:7" s="49" customFormat="1">
      <c r="A1" s="49" t="s">
        <v>1</v>
      </c>
      <c r="B1" s="49" t="s">
        <v>233</v>
      </c>
      <c r="C1" s="49" t="s">
        <v>232</v>
      </c>
      <c r="E1" s="49" t="s">
        <v>219</v>
      </c>
      <c r="F1" s="49" t="s">
        <v>220</v>
      </c>
      <c r="G1" s="49" t="s">
        <v>221</v>
      </c>
    </row>
    <row r="2" spans="1:7">
      <c r="A2" t="s">
        <v>3</v>
      </c>
      <c r="B2" s="51">
        <v>892</v>
      </c>
      <c r="C2" t="s">
        <v>230</v>
      </c>
      <c r="E2" t="s">
        <v>222</v>
      </c>
      <c r="F2" t="s">
        <v>222</v>
      </c>
      <c r="G2" t="s">
        <v>223</v>
      </c>
    </row>
    <row r="3" spans="1:7">
      <c r="A3" t="s">
        <v>17</v>
      </c>
      <c r="B3">
        <v>222</v>
      </c>
      <c r="C3" t="s">
        <v>230</v>
      </c>
      <c r="E3" t="s">
        <v>224</v>
      </c>
      <c r="F3" t="s">
        <v>224</v>
      </c>
    </row>
    <row r="4" spans="1:7">
      <c r="A4" t="s">
        <v>11</v>
      </c>
      <c r="B4" s="51">
        <v>1086</v>
      </c>
      <c r="C4" t="s">
        <v>230</v>
      </c>
    </row>
    <row r="5" spans="1:7">
      <c r="A5" t="s">
        <v>225</v>
      </c>
      <c r="B5">
        <v>176</v>
      </c>
      <c r="C5" t="s">
        <v>230</v>
      </c>
    </row>
    <row r="6" spans="1:7">
      <c r="A6" t="s">
        <v>16</v>
      </c>
      <c r="B6" s="52">
        <v>459</v>
      </c>
      <c r="C6" t="s">
        <v>226</v>
      </c>
    </row>
    <row r="7" spans="1:7" s="50" customFormat="1">
      <c r="A7" s="50" t="s">
        <v>227</v>
      </c>
      <c r="B7" s="50">
        <v>65</v>
      </c>
      <c r="C7" s="50" t="s">
        <v>226</v>
      </c>
    </row>
    <row r="8" spans="1:7">
      <c r="A8" t="s">
        <v>15</v>
      </c>
      <c r="B8">
        <v>244</v>
      </c>
      <c r="C8" t="s">
        <v>226</v>
      </c>
    </row>
    <row r="9" spans="1:7" s="50" customFormat="1">
      <c r="A9" s="50" t="s">
        <v>228</v>
      </c>
      <c r="B9" s="50">
        <v>96</v>
      </c>
      <c r="C9" s="50" t="s">
        <v>229</v>
      </c>
    </row>
    <row r="10" spans="1:7" s="50" customFormat="1">
      <c r="A10" s="50" t="s">
        <v>231</v>
      </c>
      <c r="B10" s="50">
        <v>13</v>
      </c>
      <c r="C10" s="50" t="s">
        <v>229</v>
      </c>
    </row>
    <row r="11" spans="1:7" s="50" customFormat="1">
      <c r="A11" s="50" t="s">
        <v>18</v>
      </c>
      <c r="B11" s="50">
        <v>70</v>
      </c>
      <c r="C11" s="50" t="s">
        <v>229</v>
      </c>
    </row>
    <row r="14" spans="1:7">
      <c r="A14" s="50" t="s">
        <v>234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TREND_estimates</vt:lpstr>
      <vt:lpstr>Sheet1</vt:lpstr>
      <vt:lpstr>DISTANCE_notes</vt:lpstr>
      <vt:lpstr>JELA_100m_comparison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Cheng, Ellen</cp:lastModifiedBy>
  <dcterms:created xsi:type="dcterms:W3CDTF">2023-12-03T02:00:36Z</dcterms:created>
  <dcterms:modified xsi:type="dcterms:W3CDTF">2024-07-17T20:53:37Z</dcterms:modified>
</cp:coreProperties>
</file>