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64" yWindow="-12" windowWidth="9588" windowHeight="612"/>
  </bookViews>
  <sheets>
    <sheet name="Sheet1" sheetId="1" r:id="rId1"/>
    <sheet name="Sheet2" sheetId="2" r:id="rId2"/>
    <sheet name="Sheet3" sheetId="3" r:id="rId3"/>
  </sheets>
  <calcPr calcId="145621"/>
</workbook>
</file>

<file path=xl/calcChain.xml><?xml version="1.0" encoding="utf-8"?>
<calcChain xmlns="http://schemas.openxmlformats.org/spreadsheetml/2006/main">
  <c r="B6" i="1" l="1"/>
  <c r="B5" i="1"/>
  <c r="F9" i="1" s="1"/>
  <c r="E3" i="1"/>
  <c r="F12" i="1" l="1"/>
  <c r="G6" i="1" s="1"/>
  <c r="H6" i="1" s="1"/>
</calcChain>
</file>

<file path=xl/sharedStrings.xml><?xml version="1.0" encoding="utf-8"?>
<sst xmlns="http://schemas.openxmlformats.org/spreadsheetml/2006/main" count="16" uniqueCount="12">
  <si>
    <r>
      <t xml:space="preserve">t = </t>
    </r>
    <r>
      <rPr>
        <sz val="11"/>
        <color theme="1"/>
        <rFont val="Symbol"/>
        <family val="1"/>
        <charset val="2"/>
      </rPr>
      <t>D</t>
    </r>
    <r>
      <rPr>
        <sz val="11"/>
        <color theme="1"/>
        <rFont val="Calibri"/>
        <family val="2"/>
        <scheme val="minor"/>
      </rPr>
      <t>t</t>
    </r>
  </si>
  <si>
    <t>x</t>
  </si>
  <si>
    <t>v</t>
  </si>
  <si>
    <t>m</t>
  </si>
  <si>
    <t>t</t>
  </si>
  <si>
    <t>G</t>
  </si>
  <si>
    <t>F</t>
  </si>
  <si>
    <t>a</t>
  </si>
  <si>
    <r>
      <t xml:space="preserve">t= 1/2 </t>
    </r>
    <r>
      <rPr>
        <sz val="11"/>
        <color theme="1"/>
        <rFont val="Symbol"/>
        <family val="1"/>
        <charset val="2"/>
      </rPr>
      <t>D</t>
    </r>
    <r>
      <rPr>
        <sz val="11"/>
        <color theme="1"/>
        <rFont val="Calibri"/>
        <family val="2"/>
        <scheme val="minor"/>
      </rPr>
      <t>t</t>
    </r>
  </si>
  <si>
    <r>
      <t xml:space="preserve">t= 3/2 </t>
    </r>
    <r>
      <rPr>
        <sz val="11"/>
        <color theme="1"/>
        <rFont val="Symbol"/>
        <family val="1"/>
        <charset val="2"/>
      </rPr>
      <t>D</t>
    </r>
    <r>
      <rPr>
        <sz val="11"/>
        <color theme="1"/>
        <rFont val="Calibri"/>
        <family val="2"/>
        <scheme val="minor"/>
      </rPr>
      <t>t</t>
    </r>
  </si>
  <si>
    <r>
      <t>t = 2</t>
    </r>
    <r>
      <rPr>
        <sz val="11"/>
        <color theme="1"/>
        <rFont val="Symbol"/>
        <family val="1"/>
        <charset val="2"/>
      </rPr>
      <t>D</t>
    </r>
    <r>
      <rPr>
        <sz val="11"/>
        <color theme="1"/>
        <rFont val="Calibri"/>
        <family val="2"/>
        <scheme val="minor"/>
      </rPr>
      <t>t</t>
    </r>
  </si>
  <si>
    <t>In the Leap-Frog algorithm the positions are defined at integer time (1, 2, 3, delta t) while the velocities are defined at half interval. The trick of the algorithm is that in order to calculate the velocity at the next half-step you need the acceleration. You calculate it using the second law of Newton F = m*a and you use the GRAVITATIONAL FORCE as force, you have the masses and the only incognito is the acceleration.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</si>
</sst>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6" formatCode="0.000000"/>
    <numFmt numFmtId="169" formatCode="0.000000000"/>
  </numFmts>
  <fonts count="4" x14ac:knownFonts="1">
    <font>
      <sz val="11"/>
      <color theme="1"/>
      <name val="Calibri"/>
      <family val="2"/>
      <scheme val="minor"/>
    </font>
    <font>
      <i/>
      <sz val="11"/>
      <color rgb="FF7F7F7F"/>
      <name val="Calibri"/>
      <family val="2"/>
      <scheme val="minor"/>
    </font>
    <font>
      <b/>
      <sz val="11"/>
      <color theme="1"/>
      <name val="Calibri"/>
      <family val="2"/>
      <scheme val="minor"/>
    </font>
    <font>
      <sz val="11"/>
      <color theme="1"/>
      <name val="Symbol"/>
      <family val="1"/>
      <charset val="2"/>
    </font>
  </fonts>
  <fills count="4">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11" fontId="0" fillId="0" borderId="0" xfId="0" applyNumberFormat="1"/>
    <xf numFmtId="166" fontId="0" fillId="0" borderId="0" xfId="0" applyNumberFormat="1"/>
    <xf numFmtId="0" fontId="0" fillId="2" borderId="0" xfId="0" applyFill="1"/>
    <xf numFmtId="0" fontId="0" fillId="3" borderId="0" xfId="0" applyFill="1"/>
    <xf numFmtId="11" fontId="0" fillId="3" borderId="0" xfId="0" applyNumberFormat="1" applyFill="1"/>
    <xf numFmtId="0" fontId="0" fillId="0" borderId="0" xfId="0" applyAlignment="1">
      <alignment wrapText="1"/>
    </xf>
    <xf numFmtId="0" fontId="1" fillId="0" borderId="0" xfId="1" applyBorder="1" applyAlignment="1">
      <alignment horizontal="center" wrapText="1"/>
    </xf>
    <xf numFmtId="0" fontId="1" fillId="0" borderId="2" xfId="1" applyBorder="1" applyAlignment="1">
      <alignment horizontal="center" wrapText="1"/>
    </xf>
    <xf numFmtId="0" fontId="1" fillId="0" borderId="3" xfId="1" applyBorder="1" applyAlignment="1">
      <alignment horizontal="center" wrapText="1"/>
    </xf>
    <xf numFmtId="0" fontId="1" fillId="0" borderId="4" xfId="1" applyBorder="1" applyAlignment="1">
      <alignment horizontal="center" wrapText="1"/>
    </xf>
    <xf numFmtId="0" fontId="1" fillId="0" borderId="5" xfId="1" applyBorder="1" applyAlignment="1">
      <alignment horizontal="center" wrapText="1"/>
    </xf>
    <xf numFmtId="0" fontId="1" fillId="0" borderId="6" xfId="1" applyBorder="1" applyAlignment="1">
      <alignment horizontal="center" wrapText="1"/>
    </xf>
    <xf numFmtId="0" fontId="1" fillId="0" borderId="7" xfId="1" applyBorder="1" applyAlignment="1">
      <alignment horizontal="center" wrapText="1"/>
    </xf>
    <xf numFmtId="0" fontId="1" fillId="0" borderId="8" xfId="1" applyBorder="1" applyAlignment="1">
      <alignment horizontal="center" wrapText="1"/>
    </xf>
    <xf numFmtId="0" fontId="1" fillId="0" borderId="9" xfId="1" applyBorder="1" applyAlignment="1">
      <alignment horizontal="center" wrapText="1"/>
    </xf>
    <xf numFmtId="169" fontId="0" fillId="2" borderId="1" xfId="0" applyNumberFormat="1" applyFill="1" applyBorder="1"/>
  </cellXfs>
  <cellStyles count="2">
    <cellStyle name="Explanatory Text" xfId="1" builtinId="53"/>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7"/>
  <sheetViews>
    <sheetView tabSelected="1" workbookViewId="0">
      <selection activeCell="H10" sqref="H10"/>
    </sheetView>
  </sheetViews>
  <sheetFormatPr defaultRowHeight="14.4" x14ac:dyDescent="0.3"/>
  <cols>
    <col min="2" max="2" width="15.6640625" customWidth="1"/>
    <col min="6" max="6" width="12" bestFit="1" customWidth="1"/>
    <col min="7" max="7" width="15.77734375" customWidth="1"/>
    <col min="8" max="8" width="31.33203125" customWidth="1"/>
    <col min="13" max="13" width="12" bestFit="1" customWidth="1"/>
  </cols>
  <sheetData>
    <row r="2" spans="1:11" x14ac:dyDescent="0.3">
      <c r="C2" s="4" t="s">
        <v>4</v>
      </c>
      <c r="D2" s="4"/>
      <c r="E2" s="5" t="s">
        <v>8</v>
      </c>
      <c r="F2" s="4" t="s">
        <v>0</v>
      </c>
      <c r="G2" s="5" t="s">
        <v>9</v>
      </c>
      <c r="H2" s="4" t="s">
        <v>10</v>
      </c>
    </row>
    <row r="3" spans="1:11" x14ac:dyDescent="0.3">
      <c r="C3">
        <v>0</v>
      </c>
      <c r="E3">
        <f>1/2*$F$3</f>
        <v>500</v>
      </c>
      <c r="F3">
        <v>1000</v>
      </c>
    </row>
    <row r="4" spans="1:11" x14ac:dyDescent="0.3">
      <c r="B4" s="1" t="s">
        <v>3</v>
      </c>
      <c r="C4" s="4" t="s">
        <v>1</v>
      </c>
      <c r="D4" t="s">
        <v>2</v>
      </c>
      <c r="E4" s="5" t="s">
        <v>2</v>
      </c>
      <c r="F4" s="4" t="s">
        <v>1</v>
      </c>
      <c r="G4" s="5" t="s">
        <v>2</v>
      </c>
      <c r="H4" s="4" t="s">
        <v>1</v>
      </c>
    </row>
    <row r="5" spans="1:11" ht="15" thickBot="1" x14ac:dyDescent="0.35">
      <c r="A5">
        <v>1</v>
      </c>
      <c r="B5">
        <f>100000000000000000000</f>
        <v>1E+20</v>
      </c>
      <c r="C5" s="4">
        <v>0</v>
      </c>
      <c r="D5">
        <v>0</v>
      </c>
      <c r="E5" s="6">
        <v>6.6740800000000004E-8</v>
      </c>
      <c r="F5" s="4">
        <v>6.6740800000000003E-5</v>
      </c>
      <c r="G5" s="5"/>
      <c r="H5" s="4"/>
    </row>
    <row r="6" spans="1:11" ht="15" thickBot="1" x14ac:dyDescent="0.35">
      <c r="A6">
        <v>2</v>
      </c>
      <c r="B6">
        <f>1000000000000</f>
        <v>1000000000000</v>
      </c>
      <c r="C6" s="4">
        <v>1000000</v>
      </c>
      <c r="D6">
        <v>0</v>
      </c>
      <c r="E6" s="5">
        <v>-6.67408</v>
      </c>
      <c r="F6" s="4">
        <v>993325.92</v>
      </c>
      <c r="G6" s="5">
        <f>E6+F3*F12</f>
        <v>-13.438146549305525</v>
      </c>
      <c r="H6" s="17">
        <f>F6+F3*G6</f>
        <v>979887.77345069451</v>
      </c>
    </row>
    <row r="8" spans="1:11" x14ac:dyDescent="0.3">
      <c r="F8" t="s">
        <v>6</v>
      </c>
      <c r="H8">
        <v>979887.77345069451</v>
      </c>
    </row>
    <row r="9" spans="1:11" x14ac:dyDescent="0.3">
      <c r="F9">
        <f>B10*B5*B6/(F5-F6)^2</f>
        <v>-6764066549.3055248</v>
      </c>
      <c r="H9" s="3">
        <v>979887.77344999998</v>
      </c>
    </row>
    <row r="10" spans="1:11" ht="15" thickBot="1" x14ac:dyDescent="0.35">
      <c r="A10" t="s">
        <v>5</v>
      </c>
      <c r="B10" s="2">
        <v>-6.6740800000000003E-11</v>
      </c>
    </row>
    <row r="11" spans="1:11" ht="14.4" customHeight="1" x14ac:dyDescent="0.3">
      <c r="F11" t="s">
        <v>7</v>
      </c>
      <c r="H11" s="9" t="s">
        <v>11</v>
      </c>
      <c r="I11" s="10"/>
      <c r="J11" s="10"/>
      <c r="K11" s="11"/>
    </row>
    <row r="12" spans="1:11" x14ac:dyDescent="0.3">
      <c r="F12">
        <f>F9/B6</f>
        <v>-6.7640665493055247E-3</v>
      </c>
      <c r="H12" s="12"/>
      <c r="I12" s="8"/>
      <c r="J12" s="8"/>
      <c r="K12" s="13"/>
    </row>
    <row r="13" spans="1:11" x14ac:dyDescent="0.3">
      <c r="H13" s="12"/>
      <c r="I13" s="8"/>
      <c r="J13" s="8"/>
      <c r="K13" s="13"/>
    </row>
    <row r="14" spans="1:11" x14ac:dyDescent="0.3">
      <c r="H14" s="12"/>
      <c r="I14" s="8"/>
      <c r="J14" s="8"/>
      <c r="K14" s="13"/>
    </row>
    <row r="15" spans="1:11" x14ac:dyDescent="0.3">
      <c r="H15" s="12"/>
      <c r="I15" s="8"/>
      <c r="J15" s="8"/>
      <c r="K15" s="13"/>
    </row>
    <row r="16" spans="1:11" ht="15" thickBot="1" x14ac:dyDescent="0.35">
      <c r="H16" s="14"/>
      <c r="I16" s="15"/>
      <c r="J16" s="15"/>
      <c r="K16" s="16"/>
    </row>
    <row r="17" spans="8:11" x14ac:dyDescent="0.3">
      <c r="H17" s="7"/>
      <c r="I17" s="7"/>
      <c r="J17" s="7"/>
      <c r="K17" s="7"/>
    </row>
  </sheetData>
  <mergeCells count="1">
    <mergeCell ref="H11:K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Neri, Luigi</dc:creator>
  <cp:lastModifiedBy>Neri, Luigi</cp:lastModifiedBy>
  <dcterms:created xsi:type="dcterms:W3CDTF">2020-04-25T13:05:01Z</dcterms:created>
  <dcterms:modified xsi:type="dcterms:W3CDTF">2020-04-26T22:52:08Z</dcterms:modified>
</cp:coreProperties>
</file>