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elliana\Documents\Excel\"/>
    </mc:Choice>
  </mc:AlternateContent>
  <xr:revisionPtr revIDLastSave="0" documentId="13_ncr:1_{9971CB0D-9A5D-421D-A40A-E87BB738D3B3}" xr6:coauthVersionLast="47" xr6:coauthVersionMax="47" xr10:uidLastSave="{00000000-0000-0000-0000-000000000000}"/>
  <workbookProtection workbookAlgorithmName="SHA-512" workbookHashValue="yJcNwrV4kBDhpFQgv6lLIntMJbd3DZCmqiwtujeH5hz8FbCS/ABfx01MoxzDcIB5dTWN4vfhMNn24ek/VYas4A==" workbookSaltValue="ewzAaSGH22zOBcZRK5rixA==" workbookSpinCount="100000" lockStructure="1"/>
  <bookViews>
    <workbookView xWindow="-98" yWindow="-98" windowWidth="20715" windowHeight="13155" xr2:uid="{AC607F91-AA02-4386-B251-4F6B00DDD840}"/>
  </bookViews>
  <sheets>
    <sheet name="Top_Skills" sheetId="12" r:id="rId1"/>
    <sheet name="Salary_By_Country" sheetId="14" r:id="rId2"/>
    <sheet name="Salary_Versus_Skills" sheetId="13" r:id="rId3"/>
    <sheet name="Salary_of_Top_Skills" sheetId="15" r:id="rId4"/>
  </sheets>
  <definedNames>
    <definedName name="Slicer_job_country1">#N/A</definedName>
    <definedName name="Slicer_job_title_short1">#N/A</definedName>
  </definedNames>
  <calcPr calcId="191029"/>
  <pivotCaches>
    <pivotCache cacheId="759" r:id="rId5"/>
    <pivotCache cacheId="762" r:id="rId6"/>
    <pivotCache cacheId="765" r:id="rId7"/>
    <pivotCache cacheId="768" r:id="rId8"/>
  </pivotCaches>
  <extLst>
    <ext xmlns:x14="http://schemas.microsoft.com/office/spreadsheetml/2009/9/main" uri="{876F7934-8845-4945-9796-88D515C7AA90}">
      <x14:pivotCaches>
        <pivotCache cacheId="178" r:id="rId9"/>
        <pivotCache cacheId="248"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943d39d7-4afb-465d-885d-b818a3d8e24f" name="data_jobs_salary" connection="Query - data_jobs_salary1"/>
          <x15:modelTable id="data_jobs_skills_ad05697c-df49-4b52-abee-7d01953dc452"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2" i="13" l="1"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549105-9AE6-4EBB-AEB7-6DADCBDB2EA2}" name="Query - data_jobs_salary1" description="Connection to the 'data_jobs_salary' query in the workbook." type="100" refreshedVersion="8" minRefreshableVersion="5">
    <extLst>
      <ext xmlns:x15="http://schemas.microsoft.com/office/spreadsheetml/2010/11/main" uri="{DE250136-89BD-433C-8126-D09CA5730AF9}">
        <x15:connection id="30e655b4-12b1-4202-9ba0-c795b75d6823"/>
      </ext>
    </extLst>
  </connection>
  <connection id="2" xr16:uid="{32FB19E7-93D6-4F61-BBB4-7A0663417413}" name="Query - data_jobs_skills" description="Connection to the 'data_jobs_skills' query in the workbook." type="100" refreshedVersion="8" minRefreshableVersion="5">
    <extLst>
      <ext xmlns:x15="http://schemas.microsoft.com/office/spreadsheetml/2010/11/main" uri="{DE250136-89BD-433C-8126-D09CA5730AF9}">
        <x15:connection id="bb1f5d78-f862-4b26-860c-96d2be1b2c27"/>
      </ext>
    </extLst>
  </connection>
  <connection id="3" xr16:uid="{484EB57E-45FA-47D3-BC49-3B9E8634F20F}" keepAlive="1" name="Query - data_jobs_skills1" description="Connection to the 'data_jobs_skills' query in the workbook." type="5" refreshedVersion="8" background="1">
    <dbPr connection="Provider=Microsoft.Mashup.OleDb.1;Data Source=$Workbook$;Location=data_jobs_skills;Extended Properties=&quot;&quot;" command="SELECT * FROM [data_jobs_skills]"/>
  </connection>
  <connection id="4" xr16:uid="{08BB5A62-35DE-4817-AE38-F8C17F998E3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<sst xmlns="http://schemas.openxmlformats.org/spreadsheetml/2006/main" count="63" uniqueCount="35">
  <si>
    <t>Business Analyst</t>
  </si>
  <si>
    <t>Cloud Engineer</t>
  </si>
  <si>
    <t>Data Analyst</t>
  </si>
  <si>
    <t>Data Engineer</t>
  </si>
  <si>
    <t>Data Scientist</t>
  </si>
  <si>
    <t>Machine Learning Engineer</t>
  </si>
  <si>
    <t>Senior Data Analyst</t>
  </si>
  <si>
    <t>Senior Data Engineer</t>
  </si>
  <si>
    <t>Senior Data Scientist</t>
  </si>
  <si>
    <t>Software Engineer</t>
  </si>
  <si>
    <t>Power BI</t>
  </si>
  <si>
    <t>SAS</t>
  </si>
  <si>
    <t>Excel</t>
  </si>
  <si>
    <t>AWS</t>
  </si>
  <si>
    <t>Tableau</t>
  </si>
  <si>
    <t>Python</t>
  </si>
  <si>
    <t>SQL</t>
  </si>
  <si>
    <t>Go</t>
  </si>
  <si>
    <t>Oracle</t>
  </si>
  <si>
    <t>Skills per Job</t>
  </si>
  <si>
    <t>Median Salary</t>
  </si>
  <si>
    <t>Median Salary US</t>
  </si>
  <si>
    <t>Median Salary Non-US</t>
  </si>
  <si>
    <t>Flow</t>
  </si>
  <si>
    <t>Powerpoint</t>
  </si>
  <si>
    <t>R</t>
  </si>
  <si>
    <t>Sap</t>
  </si>
  <si>
    <t>Sql Server</t>
  </si>
  <si>
    <t>Word</t>
  </si>
  <si>
    <t>Skill Likelihood</t>
  </si>
  <si>
    <t>Overall Median</t>
  </si>
  <si>
    <t>Job Title</t>
  </si>
  <si>
    <t>Skill</t>
  </si>
  <si>
    <t xml:space="preserve">Median Salary </t>
  </si>
  <si>
    <t>Median Salary (Selected 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</si>
</sst>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1" x14ac:knownFonts="1">
    <font>
      <sz val="11"/>
      <color theme="1"/>
      <name val="Aptos Narrow"/>
      <family val="2"/>
      <scheme val="minor"/>
    </font>
  </fonts>
  <fills count="2">
    <fill>
      <patternFill patternType="none"/>
    </fill>
    <fill>
      <patternFill patternType="gray125"/>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33">
    <xf numFmtId="0" fontId="0" fillId="0" borderId="0" xfId="0"/>
    <xf numFmtId="9" fontId="0" fillId="0" borderId="5" xfId="0" applyNumberFormat="1" applyBorder="1"/>
    <xf numFmtId="9" fontId="0" fillId="0" borderId="7" xfId="0" applyNumberFormat="1" applyBorder="1"/>
    <xf numFmtId="165" fontId="0" fillId="0" borderId="0" xfId="0" applyNumberFormat="1" applyBorder="1"/>
    <xf numFmtId="164" fontId="0" fillId="0" borderId="5" xfId="0" applyNumberFormat="1" applyBorder="1"/>
    <xf numFmtId="165" fontId="0" fillId="0" borderId="9" xfId="0" applyNumberFormat="1" applyBorder="1"/>
    <xf numFmtId="164" fontId="0" fillId="0" borderId="7" xfId="0" applyNumberFormat="1" applyBorder="1"/>
    <xf numFmtId="165" fontId="0" fillId="0" borderId="2" xfId="0" applyNumberFormat="1" applyBorder="1"/>
    <xf numFmtId="164" fontId="0" fillId="0" borderId="3" xfId="0" applyNumberFormat="1" applyBorder="1"/>
    <xf numFmtId="165" fontId="0" fillId="0" borderId="4" xfId="0" applyNumberFormat="1" applyBorder="1"/>
    <xf numFmtId="165" fontId="0" fillId="0" borderId="6" xfId="0" applyNumberFormat="1" applyBorder="1"/>
    <xf numFmtId="0" fontId="0" fillId="0" borderId="1" xfId="0" pivotButton="1" applyBorder="1"/>
    <xf numFmtId="0" fontId="0" fillId="0" borderId="10" xfId="0" applyBorder="1" applyAlignment="1">
      <alignment horizontal="left"/>
    </xf>
    <xf numFmtId="0" fontId="0" fillId="0" borderId="11" xfId="0" applyBorder="1" applyAlignment="1">
      <alignment horizontal="left"/>
    </xf>
    <xf numFmtId="0" fontId="0" fillId="0" borderId="12" xfId="0" applyBorder="1" applyAlignment="1">
      <alignment horizontal="left"/>
    </xf>
    <xf numFmtId="0" fontId="0" fillId="0" borderId="1" xfId="0" applyBorder="1" applyAlignment="1">
      <alignment horizontal="left"/>
    </xf>
    <xf numFmtId="0" fontId="0" fillId="0" borderId="13" xfId="0" applyBorder="1"/>
    <xf numFmtId="0" fontId="0" fillId="0" borderId="14" xfId="0" applyBorder="1"/>
    <xf numFmtId="165" fontId="0" fillId="0" borderId="5" xfId="0" applyNumberFormat="1" applyBorder="1"/>
    <xf numFmtId="165" fontId="0" fillId="0" borderId="7" xfId="0" applyNumberFormat="1" applyBorder="1"/>
    <xf numFmtId="9" fontId="0" fillId="0" borderId="3" xfId="0" applyNumberFormat="1" applyBorder="1"/>
    <xf numFmtId="0" fontId="0" fillId="0" borderId="0" xfId="0" applyProtection="1">
      <protection locked="0"/>
    </xf>
    <xf numFmtId="165" fontId="0" fillId="0" borderId="8" xfId="0" applyNumberFormat="1" applyBorder="1"/>
    <xf numFmtId="165" fontId="0" fillId="0" borderId="3" xfId="0" applyNumberFormat="1" applyBorder="1"/>
    <xf numFmtId="0" fontId="0" fillId="0" borderId="15" xfId="0" applyBorder="1"/>
    <xf numFmtId="0" fontId="0" fillId="0" borderId="1" xfId="0" pivotButton="1" applyBorder="1" applyProtection="1">
      <protection locked="0"/>
    </xf>
    <xf numFmtId="0" fontId="0" fillId="0" borderId="1" xfId="0" applyBorder="1" applyProtection="1">
      <protection locked="0"/>
    </xf>
    <xf numFmtId="0" fontId="0" fillId="0" borderId="10" xfId="0" applyBorder="1" applyAlignment="1" applyProtection="1">
      <alignment horizontal="left"/>
      <protection locked="0"/>
    </xf>
    <xf numFmtId="9" fontId="0" fillId="0" borderId="10" xfId="0" applyNumberFormat="1" applyBorder="1" applyProtection="1">
      <protection locked="0"/>
    </xf>
    <xf numFmtId="0" fontId="0" fillId="0" borderId="11" xfId="0" applyBorder="1" applyAlignment="1" applyProtection="1">
      <alignment horizontal="left"/>
      <protection locked="0"/>
    </xf>
    <xf numFmtId="9" fontId="0" fillId="0" borderId="11" xfId="0" applyNumberFormat="1" applyBorder="1" applyProtection="1">
      <protection locked="0"/>
    </xf>
    <xf numFmtId="0" fontId="0" fillId="0" borderId="12" xfId="0" applyBorder="1" applyAlignment="1" applyProtection="1">
      <alignment horizontal="left"/>
      <protection locked="0"/>
    </xf>
    <xf numFmtId="9" fontId="0" fillId="0" borderId="12" xfId="0" applyNumberFormat="1" applyBorder="1" applyProtection="1">
      <protection locked="0"/>
    </xf>
  </cellXfs>
  <cellStyles count="1">
    <cellStyle name="Normal" xfId="0" builtinId="0"/>
  </cellStyles>
  <dxfs count="28">
    <dxf>
      <numFmt numFmtId="13"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protection locked="0"/>
    </dxf>
    <dxf>
      <protection locked="0"/>
    </dxf>
    <dxf>
      <protection locked="0"/>
    </dxf>
    <dxf>
      <protection locked="0"/>
    </dxf>
    <dxf>
      <protection locked="0"/>
    </dxf>
    <dxf>
      <numFmt numFmtId="13"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pivotCacheDefinition" Target="pivotCache/pivotCacheDefinition3.xml"/><Relationship Id="rId12" Type="http://schemas.microsoft.com/office/2007/relationships/slicerCache" Target="slicerCaches/slicerCache2.xml"/><Relationship Id="rId17" Type="http://schemas.openxmlformats.org/officeDocument/2006/relationships/sheetMetadata" Target="metadata.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5" Type="http://schemas.openxmlformats.org/officeDocument/2006/relationships/pivotCacheDefinition" Target="pivotCache/pivotCacheDefinition1.xml"/><Relationship Id="rId15" Type="http://schemas.openxmlformats.org/officeDocument/2006/relationships/styles" Target="style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6.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connections" Target="connections.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[Power_Query_Ch.xlsx]Top_Skills!PivotTable6</c:name>
    <c:fmtId val="0"/>
  </c:pivotSource>
  <c:chart>
    <c:title>
      <c:tx>
        <c:rich>
          <a:bodyPr rot="0" spcFirstLastPara="1" vertOverflow="ellipsis" vert="horz" wrap="square" anchor="ctr" anchorCtr="1"/>
          <a:lstStyle/>
          <a:p>
            <a:pPr>
              <a:defRPr sz="2400" b="0" i="0" u="sng" strike="noStrike" kern="1200" spc="0" baseline="0">
                <a:solidFill>
                  <a:schemeClr val="tx1">
                    <a:lumMod val="65000"/>
                    <a:lumOff val="35000"/>
                  </a:schemeClr>
                </a:solidFill>
                <a:latin typeface="+mn-lt"/>
                <a:ea typeface="+mn-ea"/>
                <a:cs typeface="+mn-cs"/>
              </a:defRPr>
            </a:pPr>
            <a:r>
              <a:rPr lang="en-US" sz="2400" u="sng"/>
              <a:t>What are the Top 15 Skills of Data Jobs?</a:t>
            </a:r>
          </a:p>
        </c:rich>
      </c:tx>
      <c:overlay val="0"/>
      <c:spPr>
        <a:noFill/>
        <a:ln>
          <a:noFill/>
        </a:ln>
        <a:effectLst/>
      </c:spPr>
      <c:txPr>
        <a:bodyPr rot="0" spcFirstLastPara="1" vertOverflow="ellipsis" vert="horz" wrap="square" anchor="ctr" anchorCtr="1"/>
        <a:lstStyle/>
        <a:p>
          <a:pPr>
            <a:defRPr sz="2400" b="0"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Top_Skills!$B$2</c:f>
              <c:strCache>
                <c:ptCount val="1"/>
                <c:pt idx="0">
                  <c:v>Total</c:v>
                </c:pt>
              </c:strCache>
            </c:strRef>
          </c:tx>
          <c:spPr>
            <a:solidFill>
              <a:schemeClr val="accent1"/>
            </a:solidFill>
            <a:ln>
              <a:noFill/>
            </a:ln>
            <a:effectLst/>
          </c:spPr>
          <c:invertIfNegative val="0"/>
          <c:cat>
            <c:strRef>
              <c:f>Top_Skills!$A$3:$A$17</c:f>
              <c:strCache>
                <c:ptCount val="15"/>
                <c:pt idx="0">
                  <c:v>AWS</c:v>
                </c:pt>
                <c:pt idx="1">
                  <c:v>Sap</c:v>
                </c:pt>
                <c:pt idx="2">
                  <c:v>Flow</c:v>
                </c:pt>
                <c:pt idx="3">
                  <c:v>Go</c:v>
                </c:pt>
                <c:pt idx="4">
                  <c:v>Sql Server</c:v>
                </c:pt>
                <c:pt idx="5">
                  <c:v>Oracle</c:v>
                </c:pt>
                <c:pt idx="6">
                  <c:v>Powerpoint</c:v>
                </c:pt>
                <c:pt idx="7">
                  <c:v>Word</c:v>
                </c:pt>
                <c:pt idx="8">
                  <c:v>R</c:v>
                </c:pt>
                <c:pt idx="9">
                  <c:v>Power BI</c:v>
                </c:pt>
                <c:pt idx="10">
                  <c:v>SAS</c:v>
                </c:pt>
                <c:pt idx="11">
                  <c:v>Python</c:v>
                </c:pt>
                <c:pt idx="12">
                  <c:v>Tableau</c:v>
                </c:pt>
                <c:pt idx="13">
                  <c:v>Excel</c:v>
                </c:pt>
                <c:pt idx="14">
                  <c:v>SQL</c:v>
                </c:pt>
              </c:strCache>
            </c:strRef>
          </c:cat>
          <c:val>
            <c:numRef>
              <c:f>Top_Skills!$B$3:$B$17</c:f>
              <c:numCache>
                <c:formatCode>0%</c:formatCode>
                <c:ptCount val="15"/>
                <c:pt idx="0">
                  <c:v>4.6648279170164286E-2</c:v>
                </c:pt>
                <c:pt idx="1">
                  <c:v>4.7607626813766638E-2</c:v>
                </c:pt>
                <c:pt idx="2">
                  <c:v>5.5762081784386616E-2</c:v>
                </c:pt>
                <c:pt idx="3">
                  <c:v>5.6481592517088383E-2</c:v>
                </c:pt>
                <c:pt idx="4">
                  <c:v>5.935963544789543E-2</c:v>
                </c:pt>
                <c:pt idx="5">
                  <c:v>6.7873845784866285E-2</c:v>
                </c:pt>
                <c:pt idx="6">
                  <c:v>9.653435663748651E-2</c:v>
                </c:pt>
                <c:pt idx="7">
                  <c:v>0.10420913778630531</c:v>
                </c:pt>
                <c:pt idx="8">
                  <c:v>0.16033097493704282</c:v>
                </c:pt>
                <c:pt idx="9">
                  <c:v>0.1680057560858616</c:v>
                </c:pt>
                <c:pt idx="10">
                  <c:v>0.18803213814606068</c:v>
                </c:pt>
                <c:pt idx="11">
                  <c:v>0.27653195826837751</c:v>
                </c:pt>
                <c:pt idx="12">
                  <c:v>0.28696486389255305</c:v>
                </c:pt>
                <c:pt idx="13">
                  <c:v>0.41455810049166569</c:v>
                </c:pt>
                <c:pt idx="14">
                  <c:v>0.52500299796138628</c:v>
                </c:pt>
              </c:numCache>
            </c:numRef>
          </c:val>
          <c:extLst>
            <c:ext xmlns:c16="http://schemas.microsoft.com/office/drawing/2014/chart" uri="{C3380CC4-5D6E-409C-BE32-E72D297353CC}">
              <c16:uniqueId val="{00000004-A495-47F2-AD6C-DF27D5C51784}"/>
            </c:ext>
          </c:extLst>
        </c:ser>
        <c:dLbls>
          <c:showLegendKey val="0"/>
          <c:showVal val="0"/>
          <c:showCatName val="0"/>
          <c:showSerName val="0"/>
          <c:showPercent val="0"/>
          <c:showBubbleSize val="0"/>
        </c:dLbls>
        <c:gapWidth val="182"/>
        <c:axId val="1291387311"/>
        <c:axId val="1291382991"/>
      </c:barChart>
      <c:catAx>
        <c:axId val="1291387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382991"/>
        <c:crosses val="autoZero"/>
        <c:auto val="1"/>
        <c:lblAlgn val="ctr"/>
        <c:lblOffset val="100"/>
        <c:noMultiLvlLbl val="0"/>
      </c:catAx>
      <c:valAx>
        <c:axId val="12913829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a:t>
                </a:r>
                <a:r>
                  <a:rPr lang="en-US" baseline="0"/>
                  <a:t> Likelihood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387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r>
              <a:rPr lang="en-US" sz="2400" u="sng"/>
              <a:t>Do</a:t>
            </a:r>
            <a:r>
              <a:rPr lang="en-US" sz="2400" u="sng" baseline="0"/>
              <a:t> More Skills = More Money for Data Jobs?</a:t>
            </a:r>
            <a:endParaRPr lang="en-US" sz="2400" u="sng"/>
          </a:p>
        </c:rich>
      </c:tx>
      <c:overlay val="0"/>
      <c:spPr>
        <a:noFill/>
        <a:ln>
          <a:noFill/>
        </a:ln>
        <a:effectLst/>
      </c:spPr>
      <c:txPr>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1.1111111111111112E-2"/>
                  <c:y val="-1.6975112544026657E-16"/>
                </c:manualLayout>
              </c:layout>
              <c:tx>
                <c:rich>
                  <a:bodyPr/>
                  <a:lstStyle/>
                  <a:p>
                    <a:fld id="{AD06C779-C182-457A-ABAC-ECF90CFDF3C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0D88-44A1-8B2F-3235A32AA099}"/>
                </c:ext>
              </c:extLst>
            </c:dLbl>
            <c:dLbl>
              <c:idx val="1"/>
              <c:layout>
                <c:manualLayout>
                  <c:x val="5.5555555555555558E-3"/>
                  <c:y val="-1.8518518518518517E-2"/>
                </c:manualLayout>
              </c:layout>
              <c:tx>
                <c:rich>
                  <a:bodyPr/>
                  <a:lstStyle/>
                  <a:p>
                    <a:fld id="{F9490BD8-F1DC-4FE2-9692-976CCB30ABC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0D88-44A1-8B2F-3235A32AA099}"/>
                </c:ext>
              </c:extLst>
            </c:dLbl>
            <c:dLbl>
              <c:idx val="2"/>
              <c:layout>
                <c:manualLayout>
                  <c:x val="-8.6111111111111124E-2"/>
                  <c:y val="-6.4814814814814811E-2"/>
                </c:manualLayout>
              </c:layout>
              <c:tx>
                <c:rich>
                  <a:bodyPr/>
                  <a:lstStyle/>
                  <a:p>
                    <a:fld id="{CB0B576F-966D-45EE-8FBB-2E65B0DE41F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0D88-44A1-8B2F-3235A32AA099}"/>
                </c:ext>
              </c:extLst>
            </c:dLbl>
            <c:dLbl>
              <c:idx val="3"/>
              <c:layout>
                <c:manualLayout>
                  <c:x val="1.1111111111111112E-2"/>
                  <c:y val="-1.3888888888888888E-2"/>
                </c:manualLayout>
              </c:layout>
              <c:tx>
                <c:rich>
                  <a:bodyPr/>
                  <a:lstStyle/>
                  <a:p>
                    <a:fld id="{FA5B3954-F2FD-40E6-9277-BE55BFC140A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0D88-44A1-8B2F-3235A32AA099}"/>
                </c:ext>
              </c:extLst>
            </c:dLbl>
            <c:dLbl>
              <c:idx val="4"/>
              <c:layout>
                <c:manualLayout>
                  <c:x val="8.3333333333333332E-3"/>
                  <c:y val="1.3888888888888888E-2"/>
                </c:manualLayout>
              </c:layout>
              <c:tx>
                <c:rich>
                  <a:bodyPr/>
                  <a:lstStyle/>
                  <a:p>
                    <a:fld id="{3248494E-42D4-4028-98E3-560761244FD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D88-44A1-8B2F-3235A32AA099}"/>
                </c:ext>
              </c:extLst>
            </c:dLbl>
            <c:dLbl>
              <c:idx val="5"/>
              <c:layout>
                <c:manualLayout>
                  <c:x val="5.5555555555555558E-3"/>
                  <c:y val="-2.3148148148148147E-2"/>
                </c:manualLayout>
              </c:layout>
              <c:tx>
                <c:rich>
                  <a:bodyPr/>
                  <a:lstStyle/>
                  <a:p>
                    <a:fld id="{9062B337-8DFE-4032-8019-5FB775D1A12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D88-44A1-8B2F-3235A32AA099}"/>
                </c:ext>
              </c:extLst>
            </c:dLbl>
            <c:dLbl>
              <c:idx val="6"/>
              <c:layout>
                <c:manualLayout>
                  <c:x val="8.3333333333332829E-3"/>
                  <c:y val="6.0185185185185099E-2"/>
                </c:manualLayout>
              </c:layout>
              <c:tx>
                <c:rich>
                  <a:bodyPr/>
                  <a:lstStyle/>
                  <a:p>
                    <a:fld id="{59270FF6-29E4-493F-A389-24BCF6FDC9F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0D88-44A1-8B2F-3235A32AA099}"/>
                </c:ext>
              </c:extLst>
            </c:dLbl>
            <c:dLbl>
              <c:idx val="7"/>
              <c:layout>
                <c:manualLayout>
                  <c:x val="1.6666666666666666E-2"/>
                  <c:y val="-4.6296296296296719E-3"/>
                </c:manualLayout>
              </c:layout>
              <c:tx>
                <c:rich>
                  <a:bodyPr/>
                  <a:lstStyle/>
                  <a:p>
                    <a:fld id="{510707D7-EA19-4EF4-9156-CFDCA3859D6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0D88-44A1-8B2F-3235A32AA099}"/>
                </c:ext>
              </c:extLst>
            </c:dLbl>
            <c:dLbl>
              <c:idx val="8"/>
              <c:layout>
                <c:manualLayout>
                  <c:x val="-3.6111111111111108E-2"/>
                  <c:y val="0.11111111111111102"/>
                </c:manualLayout>
              </c:layout>
              <c:tx>
                <c:rich>
                  <a:bodyPr/>
                  <a:lstStyle/>
                  <a:p>
                    <a:fld id="{C71E6165-24F4-4A9A-B286-5675D10DB25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0D88-44A1-8B2F-3235A32AA099}"/>
                </c:ext>
              </c:extLst>
            </c:dLbl>
            <c:dLbl>
              <c:idx val="9"/>
              <c:layout>
                <c:manualLayout>
                  <c:x val="-8.888888888888892E-2"/>
                  <c:y val="-0.10185185185185185"/>
                </c:manualLayout>
              </c:layout>
              <c:tx>
                <c:rich>
                  <a:bodyPr/>
                  <a:lstStyle/>
                  <a:p>
                    <a:fld id="{C444B4FF-1704-4EF5-941A-AE400196D4C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0D88-44A1-8B2F-3235A32AA09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Salary_Versus_Skills!$F$3:$F$12</c:f>
              <c:numCache>
                <c:formatCode>General</c:formatCode>
                <c:ptCount val="10"/>
                <c:pt idx="0">
                  <c:v>90000</c:v>
                </c:pt>
                <c:pt idx="1">
                  <c:v>115000</c:v>
                </c:pt>
                <c:pt idx="2">
                  <c:v>90000</c:v>
                </c:pt>
                <c:pt idx="3">
                  <c:v>125000</c:v>
                </c:pt>
                <c:pt idx="4">
                  <c:v>130000</c:v>
                </c:pt>
                <c:pt idx="5">
                  <c:v>150000</c:v>
                </c:pt>
                <c:pt idx="6">
                  <c:v>110000</c:v>
                </c:pt>
                <c:pt idx="7">
                  <c:v>150000</c:v>
                </c:pt>
                <c:pt idx="8">
                  <c:v>155000</c:v>
                </c:pt>
                <c:pt idx="9">
                  <c:v>125000</c:v>
                </c:pt>
              </c:numCache>
            </c:numRef>
          </c:xVal>
          <c:yVal>
            <c:numRef>
              <c:f>Salary_Versus_Skills!$G$3:$G$12</c:f>
              <c:numCache>
                <c:formatCode>General</c:formatCode>
                <c:ptCount val="10"/>
                <c:pt idx="0">
                  <c:v>3.3282636248415716</c:v>
                </c:pt>
                <c:pt idx="1">
                  <c:v>4.7878787878787881</c:v>
                </c:pt>
                <c:pt idx="2">
                  <c:v>3.6000719510732702</c:v>
                </c:pt>
                <c:pt idx="3">
                  <c:v>6.9082665541965413</c:v>
                </c:pt>
                <c:pt idx="4">
                  <c:v>5.0074794315632012</c:v>
                </c:pt>
                <c:pt idx="5">
                  <c:v>4.7012987012987013</c:v>
                </c:pt>
                <c:pt idx="6">
                  <c:v>4.4124203821656049</c:v>
                </c:pt>
                <c:pt idx="7">
                  <c:v>8.2632711621233863</c:v>
                </c:pt>
                <c:pt idx="8">
                  <c:v>5.2262295081967212</c:v>
                </c:pt>
                <c:pt idx="9">
                  <c:v>5.1339285714285712</c:v>
                </c:pt>
              </c:numCache>
            </c:numRef>
          </c:yVal>
          <c:smooth val="0"/>
          <c:extLst>
            <c:ext xmlns:c15="http://schemas.microsoft.com/office/drawing/2012/chart" uri="{02D57815-91ED-43cb-92C2-25804820EDAC}">
              <c15:datalabelsRange>
                <c15:f>Salary_Versus_Skills!$E$3:$E$12</c15:f>
                <c15:dlblRangeCache>
                  <c:ptCount val="10"/>
                  <c:pt idx="0">
                    <c:v>Business Analyst</c:v>
                  </c:pt>
                  <c:pt idx="1">
                    <c:v>Cloud Engineer</c:v>
                  </c:pt>
                  <c:pt idx="2">
                    <c:v>Data Analyst</c:v>
                  </c:pt>
                  <c:pt idx="3">
                    <c:v>Data Engineer</c:v>
                  </c:pt>
                  <c:pt idx="4">
                    <c:v>Data Scientist</c:v>
                  </c:pt>
                  <c:pt idx="5">
                    <c:v>Machine Learning Engineer</c:v>
                  </c:pt>
                  <c:pt idx="6">
                    <c:v>Senior Data Analyst</c:v>
                  </c:pt>
                  <c:pt idx="7">
                    <c:v>Senior Data Engineer</c:v>
                  </c:pt>
                  <c:pt idx="8">
                    <c:v>Senior Data Scientist</c:v>
                  </c:pt>
                  <c:pt idx="9">
                    <c:v>Software Engineer</c:v>
                  </c:pt>
                </c15:dlblRangeCache>
              </c15:datalabelsRange>
            </c:ext>
            <c:ext xmlns:c16="http://schemas.microsoft.com/office/drawing/2014/chart" uri="{C3380CC4-5D6E-409C-BE32-E72D297353CC}">
              <c16:uniqueId val="{00000000-0D88-44A1-8B2F-3235A32AA099}"/>
            </c:ext>
          </c:extLst>
        </c:ser>
        <c:dLbls>
          <c:showLegendKey val="0"/>
          <c:showVal val="0"/>
          <c:showCatName val="0"/>
          <c:showSerName val="0"/>
          <c:showPercent val="0"/>
          <c:showBubbleSize val="0"/>
        </c:dLbls>
        <c:axId val="1221577215"/>
        <c:axId val="1221577695"/>
      </c:scatterChart>
      <c:valAx>
        <c:axId val="1221577215"/>
        <c:scaling>
          <c:orientation val="minMax"/>
          <c:min val="7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Median Salary ($USD)</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577695"/>
        <c:crosses val="autoZero"/>
        <c:crossBetween val="midCat"/>
      </c:valAx>
      <c:valAx>
        <c:axId val="1221577695"/>
        <c:scaling>
          <c:orientation val="minMax"/>
          <c:min val="1"/>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Average Skill</a:t>
                </a:r>
                <a:r>
                  <a:rPr lang="en-US" sz="1200" baseline="0"/>
                  <a:t>s Required</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57721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[Power_Query_Ch.xlsx]Salary_of_Top_Skills!PivotTable5</c:name>
    <c:fmtId val="0"/>
  </c:pivotSource>
  <c:chart>
    <c:title>
      <c:tx>
        <c:rich>
          <a:bodyPr rot="0" spcFirstLastPara="1" vertOverflow="ellipsis" vert="horz" wrap="square" anchor="ctr" anchorCtr="1"/>
          <a:lstStyle/>
          <a:p>
            <a:pPr>
              <a:defRPr sz="2400" b="0" i="0" u="sng" strike="noStrike" kern="1200" spc="0" baseline="0">
                <a:solidFill>
                  <a:schemeClr val="tx1">
                    <a:lumMod val="65000"/>
                    <a:lumOff val="35000"/>
                  </a:schemeClr>
                </a:solidFill>
                <a:latin typeface="+mn-lt"/>
                <a:ea typeface="+mn-ea"/>
                <a:cs typeface="+mn-cs"/>
              </a:defRPr>
            </a:pPr>
            <a:r>
              <a:rPr lang="en-US" sz="2400" u="sng"/>
              <a:t>What's the Pay of the Top 15 Skills?</a:t>
            </a:r>
          </a:p>
        </c:rich>
      </c:tx>
      <c:overlay val="0"/>
      <c:spPr>
        <a:noFill/>
        <a:ln>
          <a:noFill/>
        </a:ln>
        <a:effectLst/>
      </c:spPr>
      <c:txPr>
        <a:bodyPr rot="0" spcFirstLastPara="1" vertOverflow="ellipsis" vert="horz" wrap="square" anchor="ctr" anchorCtr="1"/>
        <a:lstStyle/>
        <a:p>
          <a:pPr>
            <a:defRPr sz="2400" b="0"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9"/>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diamond"/>
          <c:size val="8"/>
          <c:spPr>
            <a:solidFill>
              <a:schemeClr val="accent1">
                <a:lumMod val="60000"/>
                <a:lumOff val="40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Salary_of_Top_Skills!$B$2</c:f>
              <c:strCache>
                <c:ptCount val="1"/>
                <c:pt idx="0">
                  <c:v>Median Salary </c:v>
                </c:pt>
              </c:strCache>
            </c:strRef>
          </c:tx>
          <c:spPr>
            <a:solidFill>
              <a:schemeClr val="accent1"/>
            </a:solidFill>
            <a:ln>
              <a:noFill/>
            </a:ln>
            <a:effectLst/>
          </c:spPr>
          <c:invertIfNegative val="0"/>
          <c:cat>
            <c:strRef>
              <c:f>Salary_of_Top_Skills!$A$3:$A$17</c:f>
              <c:strCache>
                <c:ptCount val="15"/>
                <c:pt idx="0">
                  <c:v>AWS</c:v>
                </c:pt>
                <c:pt idx="1">
                  <c:v>Python</c:v>
                </c:pt>
                <c:pt idx="2">
                  <c:v>Oracle</c:v>
                </c:pt>
                <c:pt idx="3">
                  <c:v>Flow</c:v>
                </c:pt>
                <c:pt idx="4">
                  <c:v>Sql Server</c:v>
                </c:pt>
                <c:pt idx="5">
                  <c:v>Tableau</c:v>
                </c:pt>
                <c:pt idx="6">
                  <c:v>SQL</c:v>
                </c:pt>
                <c:pt idx="7">
                  <c:v>SAS</c:v>
                </c:pt>
                <c:pt idx="8">
                  <c:v>Power BI</c:v>
                </c:pt>
                <c:pt idx="9">
                  <c:v>Go</c:v>
                </c:pt>
                <c:pt idx="10">
                  <c:v>Sap</c:v>
                </c:pt>
                <c:pt idx="11">
                  <c:v>R</c:v>
                </c:pt>
                <c:pt idx="12">
                  <c:v>Powerpoint</c:v>
                </c:pt>
                <c:pt idx="13">
                  <c:v>Excel</c:v>
                </c:pt>
                <c:pt idx="14">
                  <c:v>Word</c:v>
                </c:pt>
              </c:strCache>
            </c:strRef>
          </c:cat>
          <c:val>
            <c:numRef>
              <c:f>Salary_of_Top_Skills!$B$3:$B$17</c:f>
              <c:numCache>
                <c:formatCode>\$#,##0;\(\$#,##0\);\$#,##0</c:formatCode>
                <c:ptCount val="15"/>
                <c:pt idx="0">
                  <c:v>100000</c:v>
                </c:pt>
                <c:pt idx="1">
                  <c:v>97086.5</c:v>
                </c:pt>
                <c:pt idx="2">
                  <c:v>96923.75</c:v>
                </c:pt>
                <c:pt idx="3">
                  <c:v>94234.25</c:v>
                </c:pt>
                <c:pt idx="4">
                  <c:v>92500</c:v>
                </c:pt>
                <c:pt idx="5">
                  <c:v>92500</c:v>
                </c:pt>
                <c:pt idx="6">
                  <c:v>90000</c:v>
                </c:pt>
                <c:pt idx="7">
                  <c:v>90000</c:v>
                </c:pt>
                <c:pt idx="8">
                  <c:v>90000</c:v>
                </c:pt>
                <c:pt idx="9">
                  <c:v>90000</c:v>
                </c:pt>
                <c:pt idx="10">
                  <c:v>90000</c:v>
                </c:pt>
                <c:pt idx="11">
                  <c:v>90000</c:v>
                </c:pt>
                <c:pt idx="12">
                  <c:v>85000</c:v>
                </c:pt>
                <c:pt idx="13">
                  <c:v>84500</c:v>
                </c:pt>
                <c:pt idx="14">
                  <c:v>81682</c:v>
                </c:pt>
              </c:numCache>
            </c:numRef>
          </c:val>
          <c:extLst>
            <c:ext xmlns:c16="http://schemas.microsoft.com/office/drawing/2014/chart" uri="{C3380CC4-5D6E-409C-BE32-E72D297353CC}">
              <c16:uniqueId val="{00000009-BF30-462C-B419-48D9311FC6CA}"/>
            </c:ext>
          </c:extLst>
        </c:ser>
        <c:dLbls>
          <c:showLegendKey val="0"/>
          <c:showVal val="0"/>
          <c:showCatName val="0"/>
          <c:showSerName val="0"/>
          <c:showPercent val="0"/>
          <c:showBubbleSize val="0"/>
        </c:dLbls>
        <c:gapWidth val="219"/>
        <c:axId val="355484271"/>
        <c:axId val="355484751"/>
      </c:barChart>
      <c:lineChart>
        <c:grouping val="standard"/>
        <c:varyColors val="0"/>
        <c:ser>
          <c:idx val="1"/>
          <c:order val="1"/>
          <c:tx>
            <c:strRef>
              <c:f>Salary_of_Top_Skills!$C$2</c:f>
              <c:strCache>
                <c:ptCount val="1"/>
                <c:pt idx="0">
                  <c:v>Skill Likelihood</c:v>
                </c:pt>
              </c:strCache>
            </c:strRef>
          </c:tx>
          <c:spPr>
            <a:ln w="28575" cap="rnd">
              <a:noFill/>
              <a:round/>
            </a:ln>
            <a:effectLst/>
          </c:spPr>
          <c:marker>
            <c:symbol val="diamond"/>
            <c:size val="8"/>
            <c:spPr>
              <a:solidFill>
                <a:schemeClr val="accent1">
                  <a:lumMod val="60000"/>
                  <a:lumOff val="40000"/>
                </a:schemeClr>
              </a:solidFill>
              <a:ln w="9525">
                <a:noFill/>
              </a:ln>
              <a:effectLst/>
            </c:spPr>
          </c:marker>
          <c:cat>
            <c:strRef>
              <c:f>Salary_of_Top_Skills!$A$3:$A$17</c:f>
              <c:strCache>
                <c:ptCount val="15"/>
                <c:pt idx="0">
                  <c:v>AWS</c:v>
                </c:pt>
                <c:pt idx="1">
                  <c:v>Python</c:v>
                </c:pt>
                <c:pt idx="2">
                  <c:v>Oracle</c:v>
                </c:pt>
                <c:pt idx="3">
                  <c:v>Flow</c:v>
                </c:pt>
                <c:pt idx="4">
                  <c:v>Sql Server</c:v>
                </c:pt>
                <c:pt idx="5">
                  <c:v>Tableau</c:v>
                </c:pt>
                <c:pt idx="6">
                  <c:v>SQL</c:v>
                </c:pt>
                <c:pt idx="7">
                  <c:v>SAS</c:v>
                </c:pt>
                <c:pt idx="8">
                  <c:v>Power BI</c:v>
                </c:pt>
                <c:pt idx="9">
                  <c:v>Go</c:v>
                </c:pt>
                <c:pt idx="10">
                  <c:v>Sap</c:v>
                </c:pt>
                <c:pt idx="11">
                  <c:v>R</c:v>
                </c:pt>
                <c:pt idx="12">
                  <c:v>Powerpoint</c:v>
                </c:pt>
                <c:pt idx="13">
                  <c:v>Excel</c:v>
                </c:pt>
                <c:pt idx="14">
                  <c:v>Word</c:v>
                </c:pt>
              </c:strCache>
            </c:strRef>
          </c:cat>
          <c:val>
            <c:numRef>
              <c:f>Salary_of_Top_Skills!$C$3:$C$17</c:f>
              <c:numCache>
                <c:formatCode>0%</c:formatCode>
                <c:ptCount val="15"/>
                <c:pt idx="0">
                  <c:v>4.6648279170164286E-2</c:v>
                </c:pt>
                <c:pt idx="1">
                  <c:v>0.27653195826837751</c:v>
                </c:pt>
                <c:pt idx="2">
                  <c:v>6.7873845784866285E-2</c:v>
                </c:pt>
                <c:pt idx="3">
                  <c:v>5.5762081784386616E-2</c:v>
                </c:pt>
                <c:pt idx="4">
                  <c:v>5.935963544789543E-2</c:v>
                </c:pt>
                <c:pt idx="5">
                  <c:v>0.28696486389255305</c:v>
                </c:pt>
                <c:pt idx="6">
                  <c:v>0.52500299796138628</c:v>
                </c:pt>
                <c:pt idx="7">
                  <c:v>0.18803213814606068</c:v>
                </c:pt>
                <c:pt idx="8">
                  <c:v>0.1680057560858616</c:v>
                </c:pt>
                <c:pt idx="9">
                  <c:v>5.6481592517088383E-2</c:v>
                </c:pt>
                <c:pt idx="10">
                  <c:v>4.7607626813766638E-2</c:v>
                </c:pt>
                <c:pt idx="11">
                  <c:v>0.16033097493704282</c:v>
                </c:pt>
                <c:pt idx="12">
                  <c:v>9.653435663748651E-2</c:v>
                </c:pt>
                <c:pt idx="13">
                  <c:v>0.41455810049166569</c:v>
                </c:pt>
                <c:pt idx="14">
                  <c:v>0.10420913778630531</c:v>
                </c:pt>
              </c:numCache>
            </c:numRef>
          </c:val>
          <c:smooth val="0"/>
          <c:extLst>
            <c:ext xmlns:c16="http://schemas.microsoft.com/office/drawing/2014/chart" uri="{C3380CC4-5D6E-409C-BE32-E72D297353CC}">
              <c16:uniqueId val="{0000000A-BF30-462C-B419-48D9311FC6CA}"/>
            </c:ext>
          </c:extLst>
        </c:ser>
        <c:dLbls>
          <c:showLegendKey val="0"/>
          <c:showVal val="0"/>
          <c:showCatName val="0"/>
          <c:showSerName val="0"/>
          <c:showPercent val="0"/>
          <c:showBubbleSize val="0"/>
        </c:dLbls>
        <c:marker val="1"/>
        <c:smooth val="0"/>
        <c:axId val="225823343"/>
        <c:axId val="225822863"/>
      </c:lineChart>
      <c:catAx>
        <c:axId val="355484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484751"/>
        <c:crosses val="autoZero"/>
        <c:auto val="1"/>
        <c:lblAlgn val="ctr"/>
        <c:lblOffset val="100"/>
        <c:noMultiLvlLbl val="0"/>
      </c:catAx>
      <c:valAx>
        <c:axId val="355484751"/>
        <c:scaling>
          <c:orientation val="minMax"/>
          <c:min val="7000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484271"/>
        <c:crosses val="autoZero"/>
        <c:crossBetween val="between"/>
      </c:valAx>
      <c:valAx>
        <c:axId val="225822863"/>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823343"/>
        <c:crosses val="max"/>
        <c:crossBetween val="between"/>
      </c:valAx>
      <c:catAx>
        <c:axId val="225823343"/>
        <c:scaling>
          <c:orientation val="minMax"/>
        </c:scaling>
        <c:delete val="1"/>
        <c:axPos val="b"/>
        <c:numFmt formatCode="General" sourceLinked="1"/>
        <c:majorTickMark val="out"/>
        <c:minorTickMark val="none"/>
        <c:tickLblPos val="nextTo"/>
        <c:crossAx val="225822863"/>
        <c:auto val="1"/>
        <c:lblAlgn val="ctr"/>
        <c:lblOffset val="100"/>
        <c:noMultiLvlLbl val="0"/>
      </c:catAx>
      <c:spPr>
        <a:noFill/>
        <a:ln>
          <a:noFill/>
        </a:ln>
        <a:effectLst/>
      </c:spPr>
    </c:plotArea>
    <c:legend>
      <c:legendPos val="r"/>
      <c:layout>
        <c:manualLayout>
          <c:xMode val="edge"/>
          <c:yMode val="edge"/>
          <c:x val="0.80429517279446305"/>
          <c:y val="2.0008921503168391E-2"/>
          <c:w val="0.17986577887009872"/>
          <c:h val="8.3333868980663126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6</xdr:col>
      <xdr:colOff>4763</xdr:colOff>
      <xdr:row>1</xdr:row>
      <xdr:rowOff>13836</xdr:rowOff>
    </xdr:from>
    <xdr:to>
      <xdr:col>18</xdr:col>
      <xdr:colOff>4762</xdr:colOff>
      <xdr:row>32</xdr:row>
      <xdr:rowOff>4762</xdr:rowOff>
    </xdr:to>
    <xdr:graphicFrame macro="">
      <xdr:nvGraphicFramePr>
        <xdr:cNvPr id="2" name="Chart 1">
          <a:extLst>
            <a:ext uri="{FF2B5EF4-FFF2-40B4-BE49-F238E27FC236}">
              <a16:creationId xmlns:a16="http://schemas.microsoft.com/office/drawing/2014/main" id="{E5177DCC-401F-6809-227F-D090D98DA9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333375</xdr:colOff>
      <xdr:row>18</xdr:row>
      <xdr:rowOff>71438</xdr:rowOff>
    </xdr:from>
    <xdr:to>
      <xdr:col>5</xdr:col>
      <xdr:colOff>342899</xdr:colOff>
      <xdr:row>32</xdr:row>
      <xdr:rowOff>14287</xdr:rowOff>
    </xdr:to>
    <mc:AlternateContent xmlns:mc="http://schemas.openxmlformats.org/markup-compatibility/2006">
      <mc:Choice xmlns:a14="http://schemas.microsoft.com/office/drawing/2010/main" Requires="a14">
        <xdr:graphicFrame macro="">
          <xdr:nvGraphicFramePr>
            <xdr:cNvPr id="3" name="job_country">
              <a:extLst>
                <a:ext uri="{FF2B5EF4-FFF2-40B4-BE49-F238E27FC236}">
                  <a16:creationId xmlns:a16="http://schemas.microsoft.com/office/drawing/2014/main" id="{5C253F49-4549-BC8B-14D2-B3C49CC53C40}"/>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1943100" y="3328988"/>
              <a:ext cx="1952624" cy="2476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2</xdr:col>
      <xdr:colOff>337912</xdr:colOff>
      <xdr:row>1</xdr:row>
      <xdr:rowOff>0</xdr:rowOff>
    </xdr:from>
    <xdr:to>
      <xdr:col>5</xdr:col>
      <xdr:colOff>342673</xdr:colOff>
      <xdr:row>18</xdr:row>
      <xdr:rowOff>72118</xdr:rowOff>
    </xdr:to>
    <mc:AlternateContent xmlns:mc="http://schemas.openxmlformats.org/markup-compatibility/2006">
      <mc:Choice xmlns:a14="http://schemas.microsoft.com/office/drawing/2010/main" Requires="a14">
        <xdr:graphicFrame macro="">
          <xdr:nvGraphicFramePr>
            <xdr:cNvPr id="4" name="job_title_short">
              <a:extLst>
                <a:ext uri="{FF2B5EF4-FFF2-40B4-BE49-F238E27FC236}">
                  <a16:creationId xmlns:a16="http://schemas.microsoft.com/office/drawing/2014/main" id="{139195B0-A9C5-002B-D244-7BD17DDD5D73}"/>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dr:sp macro="" textlink="">
          <xdr:nvSpPr>
            <xdr:cNvPr id="0" name=""/>
            <xdr:cNvSpPr>
              <a:spLocks noTextEdit="1"/>
            </xdr:cNvSpPr>
          </xdr:nvSpPr>
          <xdr:spPr>
            <a:xfrm>
              <a:off x="1947637" y="180975"/>
              <a:ext cx="1947861" cy="31486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drawings/drawing2.xml><?xml version="1.0" encoding="utf-8"?>
<xdr:wsDr xmlns:xdr="http://schemas.openxmlformats.org/drawingml/2006/spreadsheetDrawing" xmlns:a="http://schemas.openxmlformats.org/drawingml/2006/main">
  <xdr:twoCellAnchor editAs="oneCell">
    <xdr:from>
      <xdr:col>4</xdr:col>
      <xdr:colOff>323850</xdr:colOff>
      <xdr:row>1</xdr:row>
      <xdr:rowOff>1587</xdr:rowOff>
    </xdr:from>
    <xdr:to>
      <xdr:col>7</xdr:col>
      <xdr:colOff>3174</xdr:colOff>
      <xdr:row>13</xdr:row>
      <xdr:rowOff>1588</xdr:rowOff>
    </xdr:to>
    <mc:AlternateContent xmlns:mc="http://schemas.openxmlformats.org/markup-compatibility/2006">
      <mc:Choice xmlns:a14="http://schemas.microsoft.com/office/drawing/2010/main" Requires="a14">
        <xdr:graphicFrame macro="">
          <xdr:nvGraphicFramePr>
            <xdr:cNvPr id="2" name="job_country 1">
              <a:extLst>
                <a:ext uri="{FF2B5EF4-FFF2-40B4-BE49-F238E27FC236}">
                  <a16:creationId xmlns:a16="http://schemas.microsoft.com/office/drawing/2014/main" id="{7381355F-397E-1058-79DE-D3182CBC3DE0}"/>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6247209" y="183158"/>
              <a:ext cx="1625996" cy="21788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drawings/drawing3.xml><?xml version="1.0" encoding="utf-8"?>
<xdr:wsDr xmlns:xdr="http://schemas.openxmlformats.org/drawingml/2006/spreadsheetDrawing" xmlns:a="http://schemas.openxmlformats.org/drawingml/2006/main">
  <xdr:twoCellAnchor>
    <xdr:from>
      <xdr:col>3</xdr:col>
      <xdr:colOff>397141</xdr:colOff>
      <xdr:row>1</xdr:row>
      <xdr:rowOff>4449</xdr:rowOff>
    </xdr:from>
    <xdr:to>
      <xdr:col>14</xdr:col>
      <xdr:colOff>642937</xdr:colOff>
      <xdr:row>31</xdr:row>
      <xdr:rowOff>176213</xdr:rowOff>
    </xdr:to>
    <xdr:graphicFrame macro="">
      <xdr:nvGraphicFramePr>
        <xdr:cNvPr id="2" name="Chart 1">
          <a:extLst>
            <a:ext uri="{FF2B5EF4-FFF2-40B4-BE49-F238E27FC236}">
              <a16:creationId xmlns:a16="http://schemas.microsoft.com/office/drawing/2014/main" id="{A05A1D5B-44AE-F386-C4F2-51E6283CAF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1370486</xdr:colOff>
      <xdr:row>14</xdr:row>
      <xdr:rowOff>3070</xdr:rowOff>
    </xdr:from>
    <xdr:to>
      <xdr:col>3</xdr:col>
      <xdr:colOff>2979</xdr:colOff>
      <xdr:row>31</xdr:row>
      <xdr:rowOff>176213</xdr:rowOff>
    </xdr:to>
    <mc:AlternateContent xmlns:mc="http://schemas.openxmlformats.org/markup-compatibility/2006">
      <mc:Choice xmlns:a14="http://schemas.microsoft.com/office/drawing/2010/main" Requires="a14">
        <xdr:graphicFrame macro="">
          <xdr:nvGraphicFramePr>
            <xdr:cNvPr id="4" name="job_country 2">
              <a:extLst>
                <a:ext uri="{FF2B5EF4-FFF2-40B4-BE49-F238E27FC236}">
                  <a16:creationId xmlns:a16="http://schemas.microsoft.com/office/drawing/2014/main" id="{CEC7DBD6-ED52-8F34-D8B8-5FF909B5606F}"/>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1370486" y="2536720"/>
              <a:ext cx="1828131" cy="32497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drawings/drawing4.xml><?xml version="1.0" encoding="utf-8"?>
<xdr:wsDr xmlns:xdr="http://schemas.openxmlformats.org/drawingml/2006/spreadsheetDrawing" xmlns:a="http://schemas.openxmlformats.org/drawingml/2006/main">
  <xdr:twoCellAnchor>
    <xdr:from>
      <xdr:col>6</xdr:col>
      <xdr:colOff>78578</xdr:colOff>
      <xdr:row>1</xdr:row>
      <xdr:rowOff>4763</xdr:rowOff>
    </xdr:from>
    <xdr:to>
      <xdr:col>16</xdr:col>
      <xdr:colOff>638175</xdr:colOff>
      <xdr:row>31</xdr:row>
      <xdr:rowOff>176213</xdr:rowOff>
    </xdr:to>
    <xdr:graphicFrame macro="">
      <xdr:nvGraphicFramePr>
        <xdr:cNvPr id="2" name="Chart 1">
          <a:extLst>
            <a:ext uri="{FF2B5EF4-FFF2-40B4-BE49-F238E27FC236}">
              <a16:creationId xmlns:a16="http://schemas.microsoft.com/office/drawing/2014/main" id="{20475EF2-4CED-4EC4-1FF8-49F630F9D0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428626</xdr:colOff>
      <xdr:row>1</xdr:row>
      <xdr:rowOff>0</xdr:rowOff>
    </xdr:from>
    <xdr:to>
      <xdr:col>5</xdr:col>
      <xdr:colOff>409576</xdr:colOff>
      <xdr:row>18</xdr:row>
      <xdr:rowOff>66675</xdr:rowOff>
    </xdr:to>
    <mc:AlternateContent xmlns:mc="http://schemas.openxmlformats.org/markup-compatibility/2006">
      <mc:Choice xmlns:a14="http://schemas.microsoft.com/office/drawing/2010/main" Requires="a14">
        <xdr:graphicFrame macro="">
          <xdr:nvGraphicFramePr>
            <xdr:cNvPr id="3" name="job_title_short 1">
              <a:extLst>
                <a:ext uri="{FF2B5EF4-FFF2-40B4-BE49-F238E27FC236}">
                  <a16:creationId xmlns:a16="http://schemas.microsoft.com/office/drawing/2014/main" id="{73F6A2AE-56B4-4599-BEC6-5DBF692B1F24}"/>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2909889" y="180975"/>
              <a:ext cx="1828800" cy="3143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3</xdr:col>
      <xdr:colOff>428625</xdr:colOff>
      <xdr:row>18</xdr:row>
      <xdr:rowOff>61914</xdr:rowOff>
    </xdr:from>
    <xdr:to>
      <xdr:col>5</xdr:col>
      <xdr:colOff>414337</xdr:colOff>
      <xdr:row>31</xdr:row>
      <xdr:rowOff>176213</xdr:rowOff>
    </xdr:to>
    <mc:AlternateContent xmlns:mc="http://schemas.openxmlformats.org/markup-compatibility/2006">
      <mc:Choice xmlns:a14="http://schemas.microsoft.com/office/drawing/2010/main" Requires="a14">
        <xdr:graphicFrame macro="">
          <xdr:nvGraphicFramePr>
            <xdr:cNvPr id="4" name="job_country 3">
              <a:extLst>
                <a:ext uri="{FF2B5EF4-FFF2-40B4-BE49-F238E27FC236}">
                  <a16:creationId xmlns:a16="http://schemas.microsoft.com/office/drawing/2014/main" id="{C7BC2FE0-A1D7-4F59-8433-E7ABB0B9C6D4}"/>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dr:sp macro="" textlink="">
          <xdr:nvSpPr>
            <xdr:cNvPr id="0" name=""/>
            <xdr:cNvSpPr>
              <a:spLocks noTextEdit="1"/>
            </xdr:cNvSpPr>
          </xdr:nvSpPr>
          <xdr:spPr>
            <a:xfrm>
              <a:off x="2909888" y="3319464"/>
              <a:ext cx="1833562" cy="24669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liana" refreshedDate="46193.543163078706" createdVersion="8" refreshedVersion="8" minRefreshableVersion="3" recordCount="0" supportSubquery="1" supportAdvancedDrill="1" xr:uid="{330BBDD2-0BC6-465E-ADBB-509B4587B60C}">
  <cacheSource type="external" connectionId="4"/>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32" level="32767"/>
    <cacheField name="[Measures].[Median Salary US]" caption="Median Salary US" numFmtId="0" hierarchy="33" level="32767"/>
    <cacheField name="[data_jobs_salary].[job_country].[job_country]" caption="job_country" numFmtId="0" hierarchy="12" level="1">
      <sharedItems containsSemiMixedTypes="0" containsNonDate="0" containsString="0"/>
    </cacheField>
    <cacheField name="[Measures].[Median Salary Non-US]" caption="Median Salary Non-US" numFmtId="0" hierarchy="34" level="32767"/>
  </cacheFields>
  <cacheHierarchies count="40">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30"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30"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30"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hourly_salary_adjusted_to_yearly]" caption="hourly_salary_adjusted_to_yearly" attribute="1" defaultMemberUniqueName="[data_jobs_salary].[hourly_salary_adjusted_to_yearly].[All]" allUniqueName="[data_jobs_salary].[hourly_salary_adjusted_to_yearly].[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_clean]" caption="job_skills_clean" attribute="1" defaultMemberUniqueName="[data_jobs_skills].[job_skills_clean].[All]" allUniqueName="[data_jobs_skills].[job_skills_clean].[All]" dimensionUniqueName="[data_jobs_skills]" displayFolder="" count="0" memberValueDatatype="130" unbalanced="0"/>
    <cacheHierarchy uniqueName="[Measures].[Count of job_skills]" caption="Count of job_skills" measure="1" displayFolder="" measureGroup="data_jobs_salary" count="0">
      <extLst>
        <ext xmlns:x15="http://schemas.microsoft.com/office/spreadsheetml/2010/11/main" uri="{B97F6D7D-B522-45F9-BDA1-12C45D357490}">
          <x15:cacheHierarchy aggregatedColumn="18"/>
        </ext>
      </extLst>
    </cacheHierarchy>
    <cacheHierarchy uniqueName="[Measures].[Count of job_skills_clean]" caption="Count of job_skills_clean" measure="1" displayFolder="" measureGroup="data_jobs_skills" count="0">
      <extLst>
        <ext xmlns:x15="http://schemas.microsoft.com/office/spreadsheetml/2010/11/main" uri="{B97F6D7D-B522-45F9-BDA1-12C45D357490}">
          <x15:cacheHierarchy aggregatedColumn="20"/>
        </ext>
      </extLst>
    </cacheHierarchy>
    <cacheHierarchy uniqueName="[Measures].[Sum of hourly_salary_adjusted_to_yearly]" caption="Sum of hourly_salary_adjusted_to_yearly" measure="1" displayFolder="" measureGroup="data_jobs_salary" count="0">
      <extLst>
        <ext xmlns:x15="http://schemas.microsoft.com/office/spreadsheetml/2010/11/main" uri="{B97F6D7D-B522-45F9-BDA1-12C45D357490}">
          <x15:cacheHierarchy aggregatedColumn="16"/>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4"/>
        </ext>
      </extLst>
    </cacheHierarchy>
    <cacheHierarchy uniqueName="[Measures].[Average of salary_year_avg]" caption="Average of salary_year_avg" measure="1" displayFolder="" measureGroup="data_jobs_salary" count="0">
      <extLst>
        <ext xmlns:x15="http://schemas.microsoft.com/office/spreadsheetml/2010/11/main" uri="{B97F6D7D-B522-45F9-BDA1-12C45D357490}">
          <x15:cacheHierarchy aggregatedColumn="14"/>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2"/>
      </fieldsUsage>
    </cacheHierarchy>
    <cacheHierarchy uniqueName="[Measures].[Median Salary Non-US]" caption="Median Salary Non-US" measure="1" displayFolder="" measureGroup="data_jobs_salary" count="0" oneField="1">
      <fieldsUsage count="1">
        <fieldUsage x="4"/>
      </fieldsUsage>
    </cacheHierarchy>
    <cacheHierarchy uniqueName="[Measures].[Median Salary - Skills]" caption="Median Salary - Skills" measure="1" displayFolder="" measureGroup="data_jobs_salary"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liana" refreshedDate="46193.543163657407" createdVersion="8" refreshedVersion="8" minRefreshableVersion="3" recordCount="0" supportSubquery="1" supportAdvancedDrill="1" xr:uid="{3754CF45-D10B-4DB1-90FD-6537C8FD9511}">
  <cacheSource type="external" connectionId="4"/>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31" level="32767"/>
    <cacheField name="[Measures].[Median Salary]" caption="Median Salary" numFmtId="0" hierarchy="32" level="32767"/>
    <cacheField name="[data_jobs_salary].[job_country].[job_country]" caption="job_country" numFmtId="0" hierarchy="12" level="1">
      <sharedItems containsSemiMixedTypes="0" containsNonDate="0" containsString="0"/>
    </cacheField>
  </cacheFields>
  <cacheHierarchies count="40">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30"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30"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30"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hourly_salary_adjusted_to_yearly]" caption="hourly_salary_adjusted_to_yearly" attribute="1" defaultMemberUniqueName="[data_jobs_salary].[hourly_salary_adjusted_to_yearly].[All]" allUniqueName="[data_jobs_salary].[hourly_salary_adjusted_to_yearly].[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_clean]" caption="job_skills_clean" attribute="1" defaultMemberUniqueName="[data_jobs_skills].[job_skills_clean].[All]" allUniqueName="[data_jobs_skills].[job_skills_clean].[All]" dimensionUniqueName="[data_jobs_skills]" displayFolder="" count="0" memberValueDatatype="130" unbalanced="0"/>
    <cacheHierarchy uniqueName="[Measures].[Count of job_skills]" caption="Count of job_skills" measure="1" displayFolder="" measureGroup="data_jobs_salary" count="0">
      <extLst>
        <ext xmlns:x15="http://schemas.microsoft.com/office/spreadsheetml/2010/11/main" uri="{B97F6D7D-B522-45F9-BDA1-12C45D357490}">
          <x15:cacheHierarchy aggregatedColumn="18"/>
        </ext>
      </extLst>
    </cacheHierarchy>
    <cacheHierarchy uniqueName="[Measures].[Count of job_skills_clean]" caption="Count of job_skills_clean" measure="1" displayFolder="" measureGroup="data_jobs_skills" count="0">
      <extLst>
        <ext xmlns:x15="http://schemas.microsoft.com/office/spreadsheetml/2010/11/main" uri="{B97F6D7D-B522-45F9-BDA1-12C45D357490}">
          <x15:cacheHierarchy aggregatedColumn="20"/>
        </ext>
      </extLst>
    </cacheHierarchy>
    <cacheHierarchy uniqueName="[Measures].[Sum of hourly_salary_adjusted_to_yearly]" caption="Sum of hourly_salary_adjusted_to_yearly" measure="1" displayFolder="" measureGroup="data_jobs_salary" count="0">
      <extLst>
        <ext xmlns:x15="http://schemas.microsoft.com/office/spreadsheetml/2010/11/main" uri="{B97F6D7D-B522-45F9-BDA1-12C45D357490}">
          <x15:cacheHierarchy aggregatedColumn="16"/>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4"/>
        </ext>
      </extLst>
    </cacheHierarchy>
    <cacheHierarchy uniqueName="[Measures].[Average of salary_year_avg]" caption="Average of salary_year_avg" measure="1" displayFolder="" measureGroup="data_jobs_salary" count="0">
      <extLst>
        <ext xmlns:x15="http://schemas.microsoft.com/office/spreadsheetml/2010/11/main" uri="{B97F6D7D-B522-45F9-BDA1-12C45D357490}">
          <x15:cacheHierarchy aggregatedColumn="14"/>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alary"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liana" refreshedDate="46193.543164583331" createdVersion="8" refreshedVersion="8" minRefreshableVersion="3" recordCount="0" supportSubquery="1" supportAdvancedDrill="1" xr:uid="{5D3B82C1-1CF3-4532-AC04-C630D7B02C85}">
  <cacheSource type="external" connectionId="4"/>
  <cacheFields count="5">
    <cacheField name="[data_jobs_skills].[job_skills_clean].[job_skills_clean]" caption="job_skills_clean" numFmtId="0" hierarchy="20" level="1">
      <sharedItems count="15">
        <s v="AWS"/>
        <s v="Excel"/>
        <s v="Flow"/>
        <s v="Go"/>
        <s v="Oracle"/>
        <s v="Power BI"/>
        <s v="Powerpoint"/>
        <s v="Python"/>
        <s v="R"/>
        <s v="Sap"/>
        <s v="SAS"/>
        <s v="SQL"/>
        <s v="Sql Server"/>
        <s v="Tableau"/>
        <s v="Word"/>
      </sharedItems>
    </cacheField>
    <cacheField name="[Measures].[Median Salary - Skills]" caption="Median Salary - Skills" numFmtId="0" hierarchy="35" level="32767"/>
    <cacheField name="[Measures].[Skill Likelihood]" caption="Skill Likelihood" numFmtId="0" hierarchy="36"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2" level="1">
      <sharedItems containsSemiMixedTypes="0" containsNonDate="0" containsString="0"/>
    </cacheField>
  </cacheFields>
  <cacheHierarchies count="40">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30"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30"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30"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hourly_salary_adjusted_to_yearly]" caption="hourly_salary_adjusted_to_yearly" attribute="1" defaultMemberUniqueName="[data_jobs_salary].[hourly_salary_adjusted_to_yearly].[All]" allUniqueName="[data_jobs_salary].[hourly_salary_adjusted_to_yearly].[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_clean]" caption="job_skills_clean" attribute="1" defaultMemberUniqueName="[data_jobs_skills].[job_skills_clean].[All]" allUniqueName="[data_jobs_skills].[job_skills_clean].[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alary" count="0">
      <extLst>
        <ext xmlns:x15="http://schemas.microsoft.com/office/spreadsheetml/2010/11/main" uri="{B97F6D7D-B522-45F9-BDA1-12C45D357490}">
          <x15:cacheHierarchy aggregatedColumn="18"/>
        </ext>
      </extLst>
    </cacheHierarchy>
    <cacheHierarchy uniqueName="[Measures].[Count of job_skills_clean]" caption="Count of job_skills_clean" measure="1" displayFolder="" measureGroup="data_jobs_skills" count="0">
      <extLst>
        <ext xmlns:x15="http://schemas.microsoft.com/office/spreadsheetml/2010/11/main" uri="{B97F6D7D-B522-45F9-BDA1-12C45D357490}">
          <x15:cacheHierarchy aggregatedColumn="20"/>
        </ext>
      </extLst>
    </cacheHierarchy>
    <cacheHierarchy uniqueName="[Measures].[Sum of hourly_salary_adjusted_to_yearly]" caption="Sum of hourly_salary_adjusted_to_yearly" measure="1" displayFolder="" measureGroup="data_jobs_salary" count="0">
      <extLst>
        <ext xmlns:x15="http://schemas.microsoft.com/office/spreadsheetml/2010/11/main" uri="{B97F6D7D-B522-45F9-BDA1-12C45D357490}">
          <x15:cacheHierarchy aggregatedColumn="16"/>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4"/>
        </ext>
      </extLst>
    </cacheHierarchy>
    <cacheHierarchy uniqueName="[Measures].[Average of salary_year_avg]" caption="Average of salary_year_avg" measure="1" displayFolder="" measureGroup="data_jobs_salary" count="0">
      <extLst>
        <ext xmlns:x15="http://schemas.microsoft.com/office/spreadsheetml/2010/11/main" uri="{B97F6D7D-B522-45F9-BDA1-12C45D357490}">
          <x15:cacheHierarchy aggregatedColumn="14"/>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alary" count="0" oneField="1">
      <fieldsUsage count="1">
        <fieldUsage x="1"/>
      </fieldsUsage>
    </cacheHierarchy>
    <cacheHierarchy uniqueName="[Measures].[Skill Likelihood]" caption="Skill Likelihood" measure="1" displayFolder="" measureGroup="data_jobs_skills" count="0" oneField="1">
      <fieldsUsage count="1">
        <fieldUsage x="2"/>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liana" refreshedDate="46193.543164930554" createdVersion="8" refreshedVersion="8" minRefreshableVersion="3" recordCount="0" supportSubquery="1" supportAdvancedDrill="1" xr:uid="{988A25C3-3CA7-47F9-91B5-F3DF03DA0833}">
  <cacheSource type="external" connectionId="4"/>
  <cacheFields count="4">
    <cacheField name="[data_jobs_skills].[job_skills_clean].[job_skills_clean]" caption="job_skills_clean" numFmtId="0" hierarchy="20" level="1">
      <sharedItems count="15">
        <s v="AWS"/>
        <s v="Excel"/>
        <s v="Flow"/>
        <s v="Go"/>
        <s v="Oracle"/>
        <s v="Power BI"/>
        <s v="Powerpoint"/>
        <s v="Python"/>
        <s v="R"/>
        <s v="Sap"/>
        <s v="SAS"/>
        <s v="SQL"/>
        <s v="Sql Server"/>
        <s v="Tableau"/>
        <s v="Word"/>
      </sharedItems>
    </cacheField>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2" level="1">
      <sharedItems containsSemiMixedTypes="0" containsNonDate="0" containsString="0"/>
    </cacheField>
    <cacheField name="[Measures].[Skill Likelihood]" caption="Skill Likelihood" numFmtId="0" hierarchy="36" level="32767"/>
  </cacheFields>
  <cacheHierarchies count="40">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30"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30"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30"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hourly_salary_adjusted_to_yearly]" caption="hourly_salary_adjusted_to_yearly" attribute="1" defaultMemberUniqueName="[data_jobs_salary].[hourly_salary_adjusted_to_yearly].[All]" allUniqueName="[data_jobs_salary].[hourly_salary_adjusted_to_yearly].[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_clean]" caption="job_skills_clean" attribute="1" defaultMemberUniqueName="[data_jobs_skills].[job_skills_clean].[All]" allUniqueName="[data_jobs_skills].[job_skills_clean].[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alary" count="0">
      <extLst>
        <ext xmlns:x15="http://schemas.microsoft.com/office/spreadsheetml/2010/11/main" uri="{B97F6D7D-B522-45F9-BDA1-12C45D357490}">
          <x15:cacheHierarchy aggregatedColumn="18"/>
        </ext>
      </extLst>
    </cacheHierarchy>
    <cacheHierarchy uniqueName="[Measures].[Count of job_skills_clean]" caption="Count of job_skills_clean" measure="1" displayFolder="" measureGroup="data_jobs_skills" count="0">
      <extLst>
        <ext xmlns:x15="http://schemas.microsoft.com/office/spreadsheetml/2010/11/main" uri="{B97F6D7D-B522-45F9-BDA1-12C45D357490}">
          <x15:cacheHierarchy aggregatedColumn="20"/>
        </ext>
      </extLst>
    </cacheHierarchy>
    <cacheHierarchy uniqueName="[Measures].[Sum of hourly_salary_adjusted_to_yearly]" caption="Sum of hourly_salary_adjusted_to_yearly" measure="1" displayFolder="" measureGroup="data_jobs_salary" count="0">
      <extLst>
        <ext xmlns:x15="http://schemas.microsoft.com/office/spreadsheetml/2010/11/main" uri="{B97F6D7D-B522-45F9-BDA1-12C45D357490}">
          <x15:cacheHierarchy aggregatedColumn="16"/>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4"/>
        </ext>
      </extLst>
    </cacheHierarchy>
    <cacheHierarchy uniqueName="[Measures].[Average of salary_year_avg]" caption="Average of salary_year_avg" measure="1" displayFolder="" measureGroup="data_jobs_salary" count="0">
      <extLst>
        <ext xmlns:x15="http://schemas.microsoft.com/office/spreadsheetml/2010/11/main" uri="{B97F6D7D-B522-45F9-BDA1-12C45D357490}">
          <x15:cacheHierarchy aggregatedColumn="14"/>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alary" count="0"/>
    <cacheHierarchy uniqueName="[Measures].[Skill Likelihood]" caption="Skill Likelihood" measure="1" displayFolder="" measureGroup="data_jobs_skills" count="0" oneField="1">
      <fieldsUsage count="1">
        <fieldUsage x="3"/>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liana" refreshedDate="46192.6522974537" createdVersion="3" refreshedVersion="8" minRefreshableVersion="3" recordCount="0" supportSubquery="1" supportAdvancedDrill="1" xr:uid="{D516D888-4231-4834-9529-14753B611222}">
  <cacheSource type="external" connectionId="4">
    <extLst>
      <ext xmlns:x14="http://schemas.microsoft.com/office/spreadsheetml/2009/9/main" uri="{F057638F-6D5F-4e77-A914-E7F072B9BCA8}">
        <x14:sourceConnection name="ThisWorkbookDataModel"/>
      </ext>
    </extLst>
  </cacheSource>
  <cacheFields count="0"/>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30"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30"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30"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hourly_salary_adjusted_to_yearly]" caption="hourly_salary_adjusted_to_yearly" attribute="1" defaultMemberUniqueName="[data_jobs_salary].[hourly_salary_adjusted_to_yearly].[All]" allUniqueName="[data_jobs_salary].[hourly_salary_adjusted_to_yearly].[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_clean]" caption="job_skills_clean" attribute="1" defaultMemberUniqueName="[data_jobs_skills].[job_skills_clean].[All]" allUniqueName="[data_jobs_skills].[job_skills_clean].[All]" dimensionUniqueName="[data_jobs_skills]" displayFolder="" count="0" memberValueDatatype="130" unbalanced="0"/>
    <cacheHierarchy uniqueName="[Measures].[Count of job_skills]" caption="Count of job_skills" measure="1" displayFolder="" measureGroup="data_jobs_salary" count="0">
      <extLst>
        <ext xmlns:x15="http://schemas.microsoft.com/office/spreadsheetml/2010/11/main" uri="{B97F6D7D-B522-45F9-BDA1-12C45D357490}">
          <x15:cacheHierarchy aggregatedColumn="18"/>
        </ext>
      </extLst>
    </cacheHierarchy>
    <cacheHierarchy uniqueName="[Measures].[Count of job_skills_clean]" caption="Count of job_skills_clean" measure="1" displayFolder="" measureGroup="data_jobs_skills" count="0">
      <extLst>
        <ext xmlns:x15="http://schemas.microsoft.com/office/spreadsheetml/2010/11/main" uri="{B97F6D7D-B522-45F9-BDA1-12C45D357490}">
          <x15:cacheHierarchy aggregatedColumn="20"/>
        </ext>
      </extLst>
    </cacheHierarchy>
    <cacheHierarchy uniqueName="[Measures].[Sum of hourly_salary_adjusted_to_yearly]" caption="Sum of hourly_salary_adjusted_to_yearly" measure="1" displayFolder="" measureGroup="data_jobs_salary" count="0">
      <extLst>
        <ext xmlns:x15="http://schemas.microsoft.com/office/spreadsheetml/2010/11/main" uri="{B97F6D7D-B522-45F9-BDA1-12C45D357490}">
          <x15:cacheHierarchy aggregatedColumn="16"/>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4"/>
        </ext>
      </extLst>
    </cacheHierarchy>
    <cacheHierarchy uniqueName="[Measures].[Average of salary_year_avg]" caption="Average of salary_year_avg" measure="1" displayFolder="" measureGroup="data_jobs_salary" count="0">
      <extLst>
        <ext xmlns:x15="http://schemas.microsoft.com/office/spreadsheetml/2010/11/main" uri="{B97F6D7D-B522-45F9-BDA1-12C45D357490}">
          <x15:cacheHierarchy aggregatedColumn="14"/>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61069761"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liana" refreshedDate="46192.697342824074" createdVersion="3" refreshedVersion="8" minRefreshableVersion="3" recordCount="0" supportSubquery="1" supportAdvancedDrill="1" xr:uid="{D77EAF77-B3E0-44E3-A39F-4EA9652424A5}">
  <cacheSource type="external" connectionId="4">
    <extLst>
      <ext xmlns:x14="http://schemas.microsoft.com/office/spreadsheetml/2009/9/main" uri="{F057638F-6D5F-4e77-A914-E7F072B9BCA8}">
        <x14:sourceConnection name="ThisWorkbookDataModel"/>
      </ext>
    </extLst>
  </cacheSource>
  <cacheFields count="0"/>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30"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30"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30"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hourly_salary_adjusted_to_yearly]" caption="hourly_salary_adjusted_to_yearly" attribute="1" defaultMemberUniqueName="[data_jobs_salary].[hourly_salary_adjusted_to_yearly].[All]" allUniqueName="[data_jobs_salary].[hourly_salary_adjusted_to_yearly].[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_clean]" caption="job_skills_clean" attribute="1" defaultMemberUniqueName="[data_jobs_skills].[job_skills_clean].[All]" allUniqueName="[data_jobs_skills].[job_skills_clean].[All]" dimensionUniqueName="[data_jobs_skills]" displayFolder="" count="0" memberValueDatatype="130" unbalanced="0"/>
    <cacheHierarchy uniqueName="[Measures].[Count of job_skills]" caption="Count of job_skills" measure="1" displayFolder="" measureGroup="data_jobs_salary" count="0">
      <extLst>
        <ext xmlns:x15="http://schemas.microsoft.com/office/spreadsheetml/2010/11/main" uri="{B97F6D7D-B522-45F9-BDA1-12C45D357490}">
          <x15:cacheHierarchy aggregatedColumn="18"/>
        </ext>
      </extLst>
    </cacheHierarchy>
    <cacheHierarchy uniqueName="[Measures].[Count of job_skills_clean]" caption="Count of job_skills_clean" measure="1" displayFolder="" measureGroup="data_jobs_skills" count="0">
      <extLst>
        <ext xmlns:x15="http://schemas.microsoft.com/office/spreadsheetml/2010/11/main" uri="{B97F6D7D-B522-45F9-BDA1-12C45D357490}">
          <x15:cacheHierarchy aggregatedColumn="20"/>
        </ext>
      </extLst>
    </cacheHierarchy>
    <cacheHierarchy uniqueName="[Measures].[Sum of hourly_salary_adjusted_to_yearly]" caption="Sum of hourly_salary_adjusted_to_yearly" measure="1" displayFolder="" measureGroup="data_jobs_salary" count="0">
      <extLst>
        <ext xmlns:x15="http://schemas.microsoft.com/office/spreadsheetml/2010/11/main" uri="{B97F6D7D-B522-45F9-BDA1-12C45D357490}">
          <x15:cacheHierarchy aggregatedColumn="16"/>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4"/>
        </ext>
      </extLst>
    </cacheHierarchy>
    <cacheHierarchy uniqueName="[Measures].[Average of salary_year_avg]" caption="Average of salary_year_avg" measure="1" displayFolder="" measureGroup="data_jobs_salary" count="0">
      <extLst>
        <ext xmlns:x15="http://schemas.microsoft.com/office/spreadsheetml/2010/11/main" uri="{B97F6D7D-B522-45F9-BDA1-12C45D357490}">
          <x15:cacheHierarchy aggregatedColumn="14"/>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7243144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D45DC2-B3F5-42D0-A813-51CE011B4BB7}" name="PivotTable6" cacheId="768" applyNumberFormats="0" applyBorderFormats="0" applyFontFormats="0" applyPatternFormats="0" applyAlignmentFormats="0" applyWidthHeightFormats="1" dataCaption="Values" tag="b98be03b-aeab-4847-b4b3-f4bb415b8c94" updatedVersion="8" minRefreshableVersion="3" useAutoFormatting="1" subtotalHiddenItems="1" rowGrandTotals="0" itemPrintTitles="1" createdVersion="8" indent="0" outline="1" outlineData="1" multipleFieldFilters="0" chartFormat="4" rowHeaderCaption="Skill">
  <location ref="A2:B17" firstHeaderRow="1" firstDataRow="1" firstDataCol="1"/>
  <pivotFields count="4">
    <pivotField axis="axisRow" allDrilled="1" subtotalTop="0" showAll="0" measureFilter="1" sortType="a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5">
    <i>
      <x/>
    </i>
    <i>
      <x v="9"/>
    </i>
    <i>
      <x v="2"/>
    </i>
    <i>
      <x v="3"/>
    </i>
    <i>
      <x v="12"/>
    </i>
    <i>
      <x v="4"/>
    </i>
    <i>
      <x v="6"/>
    </i>
    <i>
      <x v="14"/>
    </i>
    <i>
      <x v="8"/>
    </i>
    <i>
      <x v="5"/>
    </i>
    <i>
      <x v="10"/>
    </i>
    <i>
      <x v="7"/>
    </i>
    <i>
      <x v="13"/>
    </i>
    <i>
      <x v="1"/>
    </i>
    <i>
      <x v="11"/>
    </i>
  </rowItems>
  <colItems count="1">
    <i/>
  </colItems>
  <dataFields count="1">
    <dataField fld="3" subtotal="count" baseField="0" baseItem="0" numFmtId="9"/>
  </dataFields>
  <formats count="11">
    <format dxfId="0">
      <pivotArea outline="0" collapsedLevelsAreSubtotals="1" fieldPosition="0"/>
    </format>
    <format dxfId="1">
      <pivotArea type="all" dataOnly="0" outline="0" fieldPosition="0"/>
    </format>
    <format dxfId="2">
      <pivotArea outline="0" collapsedLevelsAreSubtotals="1" fieldPosition="0"/>
    </format>
    <format dxfId="3">
      <pivotArea field="0" type="button" dataOnly="0" labelOnly="1" outline="0" axis="axisRow" fieldPosition="0"/>
    </format>
    <format dxfId="4">
      <pivotArea dataOnly="0" labelOnly="1" fieldPosition="0">
        <references count="1">
          <reference field="0" count="0"/>
        </references>
      </pivotArea>
    </format>
    <format dxfId="5">
      <pivotArea dataOnly="0" labelOnly="1" outline="0" axis="axisValues" fieldPosition="0"/>
    </format>
    <format dxfId="6">
      <pivotArea type="all" dataOnly="0" outline="0" fieldPosition="0"/>
    </format>
    <format dxfId="7">
      <pivotArea outline="0" collapsedLevelsAreSubtotals="1" fieldPosition="0"/>
    </format>
    <format dxfId="8">
      <pivotArea field="0" type="button" dataOnly="0" labelOnly="1" outline="0" axis="axisRow" fieldPosition="0"/>
    </format>
    <format dxfId="9">
      <pivotArea dataOnly="0" labelOnly="1" fieldPosition="0">
        <references count="1">
          <reference field="0" count="0"/>
        </references>
      </pivotArea>
    </format>
    <format dxfId="10">
      <pivotArea dataOnly="0" labelOnly="1" outline="0" axis="axisValues" fieldPosition="0"/>
    </format>
  </formats>
  <chartFormats count="1">
    <chartFormat chart="0" format="1"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7">
      <autoFilter ref="A1">
        <filterColumn colId="0">
          <top10 val="15" filterVal="15"/>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2E5DE6-6A72-44BB-82CA-222252CA3808}" name="PivotTable4" cacheId="759" applyNumberFormats="0" applyBorderFormats="0" applyFontFormats="0" applyPatternFormats="0" applyAlignmentFormats="0" applyWidthHeightFormats="1" dataCaption="Values" grandTotalCaption="Overall Median" tag="b48dfeb4-a72c-4967-a811-20312e9a7a9e" updatedVersion="8" minRefreshableVersion="3" useAutoFormatting="1" subtotalHiddenItems="1" itemPrintTitles="1" createdVersion="8" indent="0" outline="1" outlineData="1" multipleFieldFilters="0" rowHeaderCaption="Job Title">
  <location ref="A2:D13"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name="Median Salary (Selected Country)" fld="1" subtotal="count" baseField="0" baseItem="0"/>
    <dataField fld="2" subtotal="count" baseField="0" baseItem="0"/>
    <dataField fld="4" subtotal="count" baseField="0" baseItem="0"/>
  </dataFields>
  <formats count="6">
    <format dxfId="22">
      <pivotArea type="all" dataOnly="0" outline="0" fieldPosition="0"/>
    </format>
    <format dxfId="23">
      <pivotArea outline="0" collapsedLevelsAreSubtotals="1" fieldPosition="0"/>
    </format>
    <format dxfId="24">
      <pivotArea field="0" type="button" dataOnly="0" labelOnly="1" outline="0" axis="axisRow" fieldPosition="0"/>
    </format>
    <format dxfId="25">
      <pivotArea dataOnly="0" labelOnly="1" fieldPosition="0">
        <references count="1">
          <reference field="0" count="0"/>
        </references>
      </pivotArea>
    </format>
    <format dxfId="26">
      <pivotArea dataOnly="0" labelOnly="1" grandRow="1" outline="0" fieldPosition="0"/>
    </format>
    <format dxfId="27">
      <pivotArea dataOnly="0" labelOnly="1" outline="0" fieldPosition="0">
        <references count="1">
          <reference field="4294967294" count="3">
            <x v="0"/>
            <x v="1"/>
            <x v="2"/>
          </reference>
        </references>
      </pivotArea>
    </format>
  </formats>
  <pivotHierarchies count="4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Median Salary (Selected Countr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7D1FC4-D787-4672-BE7C-2CE8A780F987}" name="PivotTable3" cacheId="762" applyNumberFormats="0" applyBorderFormats="0" applyFontFormats="0" applyPatternFormats="0" applyAlignmentFormats="0" applyWidthHeightFormats="1" dataCaption="Values" tag="068c00b3-9f89-4475-8d31-f3a9f1cbe09e" updatedVersion="8" minRefreshableVersion="3" useAutoFormatting="1" subtotalHiddenItems="1" rowGrandTotals="0" itemPrintTitles="1" createdVersion="8" indent="0" outline="1" outlineData="1" multipleFieldFilters="0" rowHeaderCaption="Job Title">
  <location ref="A2:C12" firstHeaderRow="0"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x v="9"/>
    </i>
  </rowItems>
  <colFields count="1">
    <field x="-2"/>
  </colFields>
  <colItems count="2">
    <i>
      <x/>
    </i>
    <i i="1">
      <x v="1"/>
    </i>
  </colItems>
  <dataFields count="2">
    <dataField fld="2" subtotal="count" baseField="0" baseItem="0"/>
    <dataField fld="1" subtotal="count" baseField="0" baseItem="0"/>
  </dataFields>
  <formats count="5">
    <format dxfId="17">
      <pivotArea type="all" dataOnly="0" outline="0" fieldPosition="0"/>
    </format>
    <format dxfId="18">
      <pivotArea outline="0" collapsedLevelsAreSubtotals="1" fieldPosition="0"/>
    </format>
    <format dxfId="19">
      <pivotArea field="0" type="button" dataOnly="0" labelOnly="1" outline="0" axis="axisRow" fieldPosition="0"/>
    </format>
    <format dxfId="20">
      <pivotArea dataOnly="0" labelOnly="1" fieldPosition="0">
        <references count="1">
          <reference field="0" count="0"/>
        </references>
      </pivotArea>
    </format>
    <format dxfId="21">
      <pivotArea dataOnly="0" labelOnly="1" outline="0" fieldPosition="0">
        <references count="1">
          <reference field="4294967294" count="2">
            <x v="0"/>
            <x v="1"/>
          </reference>
        </references>
      </pivotArea>
    </format>
  </formats>
  <pivotHierarchies count="4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B0765B-9924-4475-8B9F-1BA694996896}" name="PivotTable5" cacheId="765" applyNumberFormats="0" applyBorderFormats="0" applyFontFormats="0" applyPatternFormats="0" applyAlignmentFormats="0" applyWidthHeightFormats="1" dataCaption="Values" tag="53c515a5-6918-4f58-aa72-1b9445a889ae" updatedVersion="8" minRefreshableVersion="3" useAutoFormatting="1" subtotalHiddenItems="1" rowGrandTotals="0" itemPrintTitles="1" createdVersion="8" indent="0" outline="1" outlineData="1" multipleFieldFilters="0" chartFormat="16" rowHeaderCaption="Skill">
  <location ref="A2:C17" firstHeaderRow="0" firstDataRow="1" firstDataCol="1"/>
  <pivotFields count="5">
    <pivotField axis="axisRow" allDrilled="1" subtotalTop="0" showAll="0" measureFilter="1"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5">
    <i>
      <x/>
    </i>
    <i>
      <x v="7"/>
    </i>
    <i>
      <x v="4"/>
    </i>
    <i>
      <x v="2"/>
    </i>
    <i>
      <x v="12"/>
    </i>
    <i>
      <x v="13"/>
    </i>
    <i>
      <x v="11"/>
    </i>
    <i>
      <x v="10"/>
    </i>
    <i>
      <x v="5"/>
    </i>
    <i>
      <x v="3"/>
    </i>
    <i>
      <x v="9"/>
    </i>
    <i>
      <x v="8"/>
    </i>
    <i>
      <x v="6"/>
    </i>
    <i>
      <x v="1"/>
    </i>
    <i>
      <x v="14"/>
    </i>
  </rowItems>
  <colFields count="1">
    <field x="-2"/>
  </colFields>
  <colItems count="2">
    <i>
      <x/>
    </i>
    <i i="1">
      <x v="1"/>
    </i>
  </colItems>
  <dataFields count="2">
    <dataField name="Median Salary " fld="1" subtotal="count" baseField="0" baseItem="0"/>
    <dataField fld="2" subtotal="count" baseField="0" baseItem="0" numFmtId="9"/>
  </dataFields>
  <formats count="6">
    <format dxfId="11">
      <pivotArea outline="0" collapsedLevelsAreSubtotals="1" fieldPosition="0">
        <references count="1">
          <reference field="4294967294" count="1" selected="0">
            <x v="1"/>
          </reference>
        </references>
      </pivotArea>
    </format>
    <format dxfId="12">
      <pivotArea type="all" dataOnly="0" outline="0" fieldPosition="0"/>
    </format>
    <format dxfId="13">
      <pivotArea outline="0" collapsedLevelsAreSubtotals="1" fieldPosition="0"/>
    </format>
    <format dxfId="14">
      <pivotArea field="0" type="button" dataOnly="0" labelOnly="1" outline="0" axis="axisRow" fieldPosition="0"/>
    </format>
    <format dxfId="15">
      <pivotArea dataOnly="0" labelOnly="1" fieldPosition="0">
        <references count="1">
          <reference field="0" count="0"/>
        </references>
      </pivotArea>
    </format>
    <format dxfId="16">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40">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Median Salary "/>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29">
      <autoFilter ref="A1">
        <filterColumn colId="0">
          <top10 val="15" filterVal="15"/>
        </filterColumn>
      </autoFilter>
    </filter>
  </filters>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7C2C2AE5-3D76-418A-8C4B-90B7E78878EE}" sourceName="[data_jobs_salary].[job_country]">
  <pivotTables>
    <pivotTable tabId="14" name="PivotTable4"/>
    <pivotTable tabId="13" name="PivotTable3"/>
    <pivotTable tabId="15" name="PivotTable5"/>
    <pivotTable tabId="12" name="PivotTable6"/>
  </pivotTables>
  <data>
    <olap pivotCacheId="361069761">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mp;[United State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1" xr10:uid="{AA974C83-4B10-4AA8-BEF2-7CC64FD531EB}" sourceName="[data_jobs_salary].[job_title_short]">
  <pivotTables>
    <pivotTable tabId="12" name="PivotTable6"/>
    <pivotTable tabId="15" name="PivotTable5"/>
  </pivotTables>
  <data>
    <olap pivotCacheId="1172431445">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xr10:uid="{DEEB5EBC-E162-4361-8829-AE8C8CCE50C2}" cache="Slicer_job_country1" caption="Country" startItem="100" level="1" rowHeight="249238"/>
  <slicer name="job_title_short" xr10:uid="{153C3894-1F02-41CD-9131-F5564C83124B}" cache="Slicer_job_title_short1" caption="Job Title" level="1" rowHeight="24923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C3839A4D-30FE-491F-B134-B2E71CB38469}" cache="Slicer_job_country1" caption="Country" startItem="52" level="1" rowHeight="249238"/>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2" xr10:uid="{EE633956-4838-4C41-9099-9E1D774D49DA}" cache="Slicer_job_country1" caption="Country" startItem="97" level="1" rowHeight="249238"/>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A672CEE2-56B7-479B-84B9-33DFEF4BA423}" cache="Slicer_job_country1" caption="Country" startItem="99" level="1" rowHeight="249238"/>
  <slicer name="job_title_short 1" xr10:uid="{C925D478-AB1B-47F7-B120-A00367999190}" cache="Slicer_job_title_short1" caption="Job Title" level="1" rowHeight="249238"/>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0C678-4A74-4967-AABB-F8D3CBC88C78}">
  <dimension ref="A2:B17"/>
  <sheetViews>
    <sheetView showGridLines="0" showRowColHeaders="0" tabSelected="1" zoomScaleNormal="100" workbookViewId="0">
      <selection activeCell="A2" sqref="A2"/>
    </sheetView>
  </sheetViews>
  <sheetFormatPr defaultRowHeight="14.25" x14ac:dyDescent="0.45"/>
  <cols>
    <col min="1" max="1" width="9.59765625" style="21" bestFit="1" customWidth="1"/>
    <col min="2" max="2" width="12.9296875" style="21" bestFit="1" customWidth="1"/>
    <col min="3" max="16384" width="9.06640625" style="21"/>
  </cols>
  <sheetData>
    <row r="2" spans="1:2" x14ac:dyDescent="0.45">
      <c r="A2" s="25" t="s">
        <v>32</v>
      </c>
      <c r="B2" s="26" t="s">
        <v>29</v>
      </c>
    </row>
    <row r="3" spans="1:2" x14ac:dyDescent="0.45">
      <c r="A3" s="27" t="s">
        <v>13</v>
      </c>
      <c r="B3" s="28">
        <v>4.6648279170164286E-2</v>
      </c>
    </row>
    <row r="4" spans="1:2" x14ac:dyDescent="0.45">
      <c r="A4" s="29" t="s">
        <v>26</v>
      </c>
      <c r="B4" s="30">
        <v>4.7607626813766638E-2</v>
      </c>
    </row>
    <row r="5" spans="1:2" x14ac:dyDescent="0.45">
      <c r="A5" s="29" t="s">
        <v>23</v>
      </c>
      <c r="B5" s="30">
        <v>5.5762081784386616E-2</v>
      </c>
    </row>
    <row r="6" spans="1:2" x14ac:dyDescent="0.45">
      <c r="A6" s="29" t="s">
        <v>17</v>
      </c>
      <c r="B6" s="30">
        <v>5.6481592517088383E-2</v>
      </c>
    </row>
    <row r="7" spans="1:2" x14ac:dyDescent="0.45">
      <c r="A7" s="29" t="s">
        <v>27</v>
      </c>
      <c r="B7" s="30">
        <v>5.935963544789543E-2</v>
      </c>
    </row>
    <row r="8" spans="1:2" x14ac:dyDescent="0.45">
      <c r="A8" s="29" t="s">
        <v>18</v>
      </c>
      <c r="B8" s="30">
        <v>6.7873845784866285E-2</v>
      </c>
    </row>
    <row r="9" spans="1:2" x14ac:dyDescent="0.45">
      <c r="A9" s="29" t="s">
        <v>24</v>
      </c>
      <c r="B9" s="30">
        <v>9.653435663748651E-2</v>
      </c>
    </row>
    <row r="10" spans="1:2" x14ac:dyDescent="0.45">
      <c r="A10" s="29" t="s">
        <v>28</v>
      </c>
      <c r="B10" s="30">
        <v>0.10420913778630531</v>
      </c>
    </row>
    <row r="11" spans="1:2" x14ac:dyDescent="0.45">
      <c r="A11" s="29" t="s">
        <v>25</v>
      </c>
      <c r="B11" s="30">
        <v>0.16033097493704282</v>
      </c>
    </row>
    <row r="12" spans="1:2" x14ac:dyDescent="0.45">
      <c r="A12" s="29" t="s">
        <v>10</v>
      </c>
      <c r="B12" s="30">
        <v>0.1680057560858616</v>
      </c>
    </row>
    <row r="13" spans="1:2" x14ac:dyDescent="0.45">
      <c r="A13" s="29" t="s">
        <v>11</v>
      </c>
      <c r="B13" s="30">
        <v>0.18803213814606068</v>
      </c>
    </row>
    <row r="14" spans="1:2" x14ac:dyDescent="0.45">
      <c r="A14" s="29" t="s">
        <v>15</v>
      </c>
      <c r="B14" s="30">
        <v>0.27653195826837751</v>
      </c>
    </row>
    <row r="15" spans="1:2" x14ac:dyDescent="0.45">
      <c r="A15" s="29" t="s">
        <v>14</v>
      </c>
      <c r="B15" s="30">
        <v>0.28696486389255305</v>
      </c>
    </row>
    <row r="16" spans="1:2" x14ac:dyDescent="0.45">
      <c r="A16" s="29" t="s">
        <v>12</v>
      </c>
      <c r="B16" s="30">
        <v>0.41455810049166569</v>
      </c>
    </row>
    <row r="17" spans="1:2" x14ac:dyDescent="0.45">
      <c r="A17" s="31" t="s">
        <v>16</v>
      </c>
      <c r="B17" s="32">
        <v>0.52500299796138628</v>
      </c>
    </row>
  </sheetData>
  <sheetProtection algorithmName="SHA-512" hashValue="2Efdt7eYTMPh1KxWBrknY+W6g5/muKPDbdpGEfdHeugNWn1rHCMKFJ9r5CfT1hKAwvdp19iWm6FvhIdccSO+IQ==" saltValue="nmKf1s1twl/f6U1Kh+WsiQ==" spinCount="100000" sheet="1" objects="1" scenarios="1" selectLockedCells="1" pivotTables="0" selectUnlockedCells="1"/>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8A2F5-ECF1-4838-9DBD-2BC322C2CEDE}">
  <dimension ref="A2:D13"/>
  <sheetViews>
    <sheetView showGridLines="0" showRowColHeaders="0" zoomScale="160" zoomScaleNormal="160" workbookViewId="0">
      <selection activeCell="A2" sqref="A2"/>
    </sheetView>
  </sheetViews>
  <sheetFormatPr defaultRowHeight="14.25" x14ac:dyDescent="0.45"/>
  <cols>
    <col min="1" max="1" width="21.9296875" bestFit="1" customWidth="1"/>
    <col min="2" max="2" width="27.73046875" bestFit="1" customWidth="1"/>
    <col min="3" max="3" width="14.6640625" bestFit="1" customWidth="1"/>
    <col min="4" max="4" width="18.59765625" bestFit="1" customWidth="1"/>
  </cols>
  <sheetData>
    <row r="2" spans="1:4" x14ac:dyDescent="0.45">
      <c r="A2" s="11" t="s">
        <v>31</v>
      </c>
      <c r="B2" s="16" t="s">
        <v>34</v>
      </c>
      <c r="C2" s="24" t="s">
        <v>21</v>
      </c>
      <c r="D2" s="17" t="s">
        <v>22</v>
      </c>
    </row>
    <row r="3" spans="1:4" x14ac:dyDescent="0.45">
      <c r="A3" s="12" t="s">
        <v>0</v>
      </c>
      <c r="B3" s="7">
        <v>90000</v>
      </c>
      <c r="C3" s="22">
        <v>90000</v>
      </c>
      <c r="D3" s="23">
        <v>75000</v>
      </c>
    </row>
    <row r="4" spans="1:4" x14ac:dyDescent="0.45">
      <c r="A4" s="13" t="s">
        <v>1</v>
      </c>
      <c r="B4" s="9">
        <v>115000</v>
      </c>
      <c r="C4" s="3">
        <v>115000</v>
      </c>
      <c r="D4" s="18">
        <v>89100</v>
      </c>
    </row>
    <row r="5" spans="1:4" x14ac:dyDescent="0.45">
      <c r="A5" s="13" t="s">
        <v>2</v>
      </c>
      <c r="B5" s="9">
        <v>90000</v>
      </c>
      <c r="C5" s="3">
        <v>90000</v>
      </c>
      <c r="D5" s="18">
        <v>90000</v>
      </c>
    </row>
    <row r="6" spans="1:4" x14ac:dyDescent="0.45">
      <c r="A6" s="13" t="s">
        <v>3</v>
      </c>
      <c r="B6" s="9">
        <v>125000</v>
      </c>
      <c r="C6" s="3">
        <v>125000</v>
      </c>
      <c r="D6" s="18">
        <v>123500</v>
      </c>
    </row>
    <row r="7" spans="1:4" x14ac:dyDescent="0.45">
      <c r="A7" s="13" t="s">
        <v>4</v>
      </c>
      <c r="B7" s="9">
        <v>130000</v>
      </c>
      <c r="C7" s="3">
        <v>130000</v>
      </c>
      <c r="D7" s="18">
        <v>119550</v>
      </c>
    </row>
    <row r="8" spans="1:4" x14ac:dyDescent="0.45">
      <c r="A8" s="13" t="s">
        <v>5</v>
      </c>
      <c r="B8" s="9">
        <v>150000</v>
      </c>
      <c r="C8" s="3">
        <v>150000</v>
      </c>
      <c r="D8" s="18">
        <v>101029</v>
      </c>
    </row>
    <row r="9" spans="1:4" x14ac:dyDescent="0.45">
      <c r="A9" s="13" t="s">
        <v>6</v>
      </c>
      <c r="B9" s="9">
        <v>110000</v>
      </c>
      <c r="C9" s="3">
        <v>110000</v>
      </c>
      <c r="D9" s="18">
        <v>111175</v>
      </c>
    </row>
    <row r="10" spans="1:4" x14ac:dyDescent="0.45">
      <c r="A10" s="13" t="s">
        <v>7</v>
      </c>
      <c r="B10" s="9">
        <v>150000</v>
      </c>
      <c r="C10" s="3">
        <v>150000</v>
      </c>
      <c r="D10" s="18">
        <v>147500</v>
      </c>
    </row>
    <row r="11" spans="1:4" x14ac:dyDescent="0.45">
      <c r="A11" s="13" t="s">
        <v>8</v>
      </c>
      <c r="B11" s="9">
        <v>155000</v>
      </c>
      <c r="C11" s="3">
        <v>155000</v>
      </c>
      <c r="D11" s="18">
        <v>155000</v>
      </c>
    </row>
    <row r="12" spans="1:4" x14ac:dyDescent="0.45">
      <c r="A12" s="14" t="s">
        <v>9</v>
      </c>
      <c r="B12" s="9">
        <v>125000</v>
      </c>
      <c r="C12" s="3">
        <v>125000</v>
      </c>
      <c r="D12" s="18">
        <v>89100</v>
      </c>
    </row>
    <row r="13" spans="1:4" x14ac:dyDescent="0.45">
      <c r="A13" s="15" t="s">
        <v>30</v>
      </c>
      <c r="B13" s="10">
        <v>118940</v>
      </c>
      <c r="C13" s="5">
        <v>118940</v>
      </c>
      <c r="D13" s="19">
        <v>111175</v>
      </c>
    </row>
  </sheetData>
  <sheetProtection algorithmName="SHA-512" hashValue="13Qg1ebBAzwBOY4osO8Bmv0yeT5XuKpq85jHFFUzu9GhV3YfW2ZZEEr4If3EC05tU3kBS1aKXV5CpRTLTjdBoA==" saltValue="TBzhVIwAytpuw5BC2n2DIw==" spinCount="100000" sheet="1" objects="1" scenarios="1" selectLockedCells="1" pivotTables="0" selectUnlockedCells="1"/>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FE0CD-FB70-4DEB-96A1-4FDA03497CD0}">
  <dimension ref="A2:G12"/>
  <sheetViews>
    <sheetView showGridLines="0" showRowColHeaders="0" zoomScaleNormal="100" workbookViewId="0">
      <selection activeCell="F24" sqref="F24"/>
    </sheetView>
  </sheetViews>
  <sheetFormatPr defaultRowHeight="14.25" x14ac:dyDescent="0.45"/>
  <cols>
    <col min="1" max="1" width="21.73046875" bestFit="1" customWidth="1"/>
    <col min="2" max="2" width="11.86328125" bestFit="1" customWidth="1"/>
    <col min="3" max="4" width="11.1328125" bestFit="1" customWidth="1"/>
    <col min="5" max="5" width="21.73046875" bestFit="1" customWidth="1"/>
    <col min="6" max="6" width="11.53125" bestFit="1" customWidth="1"/>
    <col min="7" max="7" width="11.73046875" bestFit="1" customWidth="1"/>
  </cols>
  <sheetData>
    <row r="2" spans="1:7" x14ac:dyDescent="0.45">
      <c r="A2" s="11" t="s">
        <v>31</v>
      </c>
      <c r="B2" s="16" t="s">
        <v>20</v>
      </c>
      <c r="C2" s="17" t="s">
        <v>19</v>
      </c>
      <c r="E2" t="str" cm="1">
        <f t="array" ref="E2:G12">A2:C12</f>
        <v>Job Title</v>
      </c>
      <c r="F2" t="str">
        <v>Median Salary</v>
      </c>
      <c r="G2" t="str">
        <v>Skills per Job</v>
      </c>
    </row>
    <row r="3" spans="1:7" x14ac:dyDescent="0.45">
      <c r="A3" s="12" t="s">
        <v>0</v>
      </c>
      <c r="B3" s="7">
        <v>90000</v>
      </c>
      <c r="C3" s="8">
        <v>3.3282636248415716</v>
      </c>
      <c r="E3" t="str">
        <v>Business Analyst</v>
      </c>
      <c r="F3">
        <v>90000</v>
      </c>
      <c r="G3">
        <v>3.3282636248415716</v>
      </c>
    </row>
    <row r="4" spans="1:7" x14ac:dyDescent="0.45">
      <c r="A4" s="13" t="s">
        <v>1</v>
      </c>
      <c r="B4" s="9">
        <v>115000</v>
      </c>
      <c r="C4" s="4">
        <v>4.7878787878787881</v>
      </c>
      <c r="E4" t="str">
        <v>Cloud Engineer</v>
      </c>
      <c r="F4">
        <v>115000</v>
      </c>
      <c r="G4">
        <v>4.7878787878787881</v>
      </c>
    </row>
    <row r="5" spans="1:7" x14ac:dyDescent="0.45">
      <c r="A5" s="13" t="s">
        <v>2</v>
      </c>
      <c r="B5" s="9">
        <v>90000</v>
      </c>
      <c r="C5" s="4">
        <v>3.6000719510732702</v>
      </c>
      <c r="E5" t="str">
        <v>Data Analyst</v>
      </c>
      <c r="F5">
        <v>90000</v>
      </c>
      <c r="G5">
        <v>3.6000719510732702</v>
      </c>
    </row>
    <row r="6" spans="1:7" x14ac:dyDescent="0.45">
      <c r="A6" s="13" t="s">
        <v>3</v>
      </c>
      <c r="B6" s="9">
        <v>125000</v>
      </c>
      <c r="C6" s="4">
        <v>6.9082665541965413</v>
      </c>
      <c r="E6" t="str">
        <v>Data Engineer</v>
      </c>
      <c r="F6">
        <v>125000</v>
      </c>
      <c r="G6">
        <v>6.9082665541965413</v>
      </c>
    </row>
    <row r="7" spans="1:7" x14ac:dyDescent="0.45">
      <c r="A7" s="13" t="s">
        <v>4</v>
      </c>
      <c r="B7" s="9">
        <v>130000</v>
      </c>
      <c r="C7" s="4">
        <v>5.0074794315632012</v>
      </c>
      <c r="E7" t="str">
        <v>Data Scientist</v>
      </c>
      <c r="F7">
        <v>130000</v>
      </c>
      <c r="G7">
        <v>5.0074794315632012</v>
      </c>
    </row>
    <row r="8" spans="1:7" x14ac:dyDescent="0.45">
      <c r="A8" s="13" t="s">
        <v>5</v>
      </c>
      <c r="B8" s="9">
        <v>150000</v>
      </c>
      <c r="C8" s="4">
        <v>4.7012987012987013</v>
      </c>
      <c r="E8" t="str">
        <v>Machine Learning Engineer</v>
      </c>
      <c r="F8">
        <v>150000</v>
      </c>
      <c r="G8">
        <v>4.7012987012987013</v>
      </c>
    </row>
    <row r="9" spans="1:7" x14ac:dyDescent="0.45">
      <c r="A9" s="13" t="s">
        <v>6</v>
      </c>
      <c r="B9" s="9">
        <v>110000</v>
      </c>
      <c r="C9" s="4">
        <v>4.4124203821656049</v>
      </c>
      <c r="E9" t="str">
        <v>Senior Data Analyst</v>
      </c>
      <c r="F9">
        <v>110000</v>
      </c>
      <c r="G9">
        <v>4.4124203821656049</v>
      </c>
    </row>
    <row r="10" spans="1:7" x14ac:dyDescent="0.45">
      <c r="A10" s="13" t="s">
        <v>7</v>
      </c>
      <c r="B10" s="9">
        <v>150000</v>
      </c>
      <c r="C10" s="4">
        <v>8.2632711621233863</v>
      </c>
      <c r="E10" t="str">
        <v>Senior Data Engineer</v>
      </c>
      <c r="F10">
        <v>150000</v>
      </c>
      <c r="G10">
        <v>8.2632711621233863</v>
      </c>
    </row>
    <row r="11" spans="1:7" x14ac:dyDescent="0.45">
      <c r="A11" s="13" t="s">
        <v>8</v>
      </c>
      <c r="B11" s="9">
        <v>155000</v>
      </c>
      <c r="C11" s="4">
        <v>5.2262295081967212</v>
      </c>
      <c r="E11" t="str">
        <v>Senior Data Scientist</v>
      </c>
      <c r="F11">
        <v>155000</v>
      </c>
      <c r="G11">
        <v>5.2262295081967212</v>
      </c>
    </row>
    <row r="12" spans="1:7" x14ac:dyDescent="0.45">
      <c r="A12" s="14" t="s">
        <v>9</v>
      </c>
      <c r="B12" s="10">
        <v>125000</v>
      </c>
      <c r="C12" s="6">
        <v>5.1339285714285712</v>
      </c>
      <c r="E12" t="str">
        <v>Software Engineer</v>
      </c>
      <c r="F12">
        <v>125000</v>
      </c>
      <c r="G12">
        <v>5.1339285714285712</v>
      </c>
    </row>
  </sheetData>
  <sheetProtection algorithmName="SHA-512" hashValue="kh2iqQennd5aS38yfXj9ruxWhEKFIQjvuqQajh7OJPhdNc1oAMTZxZkx21cNrixfwhT/LPnXIWN5pjpJ7B/3rQ==" saltValue="8r2bSq9lQBLXT5dWZOzXDg==" spinCount="100000" sheet="1" objects="1" scenarios="1" selectLockedCells="1" pivotTables="0" selectUnlockedCells="1"/>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88BBD-D48A-4057-B6C9-2FD11695E16C}">
  <dimension ref="A2:C17"/>
  <sheetViews>
    <sheetView showGridLines="0" showRowColHeaders="0" zoomScaleNormal="100" workbookViewId="0">
      <selection activeCell="A17" sqref="C23"/>
    </sheetView>
  </sheetViews>
  <sheetFormatPr defaultRowHeight="14.25" x14ac:dyDescent="0.45"/>
  <cols>
    <col min="1" max="1" width="9.59765625" bestFit="1" customWidth="1"/>
    <col min="2" max="2" width="12.19921875" bestFit="1" customWidth="1"/>
    <col min="3" max="5" width="12.9296875" bestFit="1" customWidth="1"/>
  </cols>
  <sheetData>
    <row r="2" spans="1:3" x14ac:dyDescent="0.45">
      <c r="A2" s="11" t="s">
        <v>32</v>
      </c>
      <c r="B2" s="16" t="s">
        <v>33</v>
      </c>
      <c r="C2" s="17" t="s">
        <v>29</v>
      </c>
    </row>
    <row r="3" spans="1:3" x14ac:dyDescent="0.45">
      <c r="A3" s="12" t="s">
        <v>13</v>
      </c>
      <c r="B3" s="7">
        <v>100000</v>
      </c>
      <c r="C3" s="20">
        <v>4.6648279170164286E-2</v>
      </c>
    </row>
    <row r="4" spans="1:3" x14ac:dyDescent="0.45">
      <c r="A4" s="13" t="s">
        <v>15</v>
      </c>
      <c r="B4" s="9">
        <v>97086.5</v>
      </c>
      <c r="C4" s="1">
        <v>0.27653195826837751</v>
      </c>
    </row>
    <row r="5" spans="1:3" x14ac:dyDescent="0.45">
      <c r="A5" s="13" t="s">
        <v>18</v>
      </c>
      <c r="B5" s="9">
        <v>96923.75</v>
      </c>
      <c r="C5" s="1">
        <v>6.7873845784866285E-2</v>
      </c>
    </row>
    <row r="6" spans="1:3" x14ac:dyDescent="0.45">
      <c r="A6" s="13" t="s">
        <v>23</v>
      </c>
      <c r="B6" s="9">
        <v>94234.25</v>
      </c>
      <c r="C6" s="1">
        <v>5.5762081784386616E-2</v>
      </c>
    </row>
    <row r="7" spans="1:3" x14ac:dyDescent="0.45">
      <c r="A7" s="13" t="s">
        <v>27</v>
      </c>
      <c r="B7" s="9">
        <v>92500</v>
      </c>
      <c r="C7" s="1">
        <v>5.935963544789543E-2</v>
      </c>
    </row>
    <row r="8" spans="1:3" x14ac:dyDescent="0.45">
      <c r="A8" s="13" t="s">
        <v>14</v>
      </c>
      <c r="B8" s="9">
        <v>92500</v>
      </c>
      <c r="C8" s="1">
        <v>0.28696486389255305</v>
      </c>
    </row>
    <row r="9" spans="1:3" x14ac:dyDescent="0.45">
      <c r="A9" s="13" t="s">
        <v>16</v>
      </c>
      <c r="B9" s="9">
        <v>90000</v>
      </c>
      <c r="C9" s="1">
        <v>0.52500299796138628</v>
      </c>
    </row>
    <row r="10" spans="1:3" x14ac:dyDescent="0.45">
      <c r="A10" s="13" t="s">
        <v>11</v>
      </c>
      <c r="B10" s="9">
        <v>90000</v>
      </c>
      <c r="C10" s="1">
        <v>0.18803213814606068</v>
      </c>
    </row>
    <row r="11" spans="1:3" x14ac:dyDescent="0.45">
      <c r="A11" s="13" t="s">
        <v>10</v>
      </c>
      <c r="B11" s="9">
        <v>90000</v>
      </c>
      <c r="C11" s="1">
        <v>0.1680057560858616</v>
      </c>
    </row>
    <row r="12" spans="1:3" x14ac:dyDescent="0.45">
      <c r="A12" s="13" t="s">
        <v>17</v>
      </c>
      <c r="B12" s="9">
        <v>90000</v>
      </c>
      <c r="C12" s="1">
        <v>5.6481592517088383E-2</v>
      </c>
    </row>
    <row r="13" spans="1:3" x14ac:dyDescent="0.45">
      <c r="A13" s="13" t="s">
        <v>26</v>
      </c>
      <c r="B13" s="9">
        <v>90000</v>
      </c>
      <c r="C13" s="1">
        <v>4.7607626813766638E-2</v>
      </c>
    </row>
    <row r="14" spans="1:3" x14ac:dyDescent="0.45">
      <c r="A14" s="13" t="s">
        <v>25</v>
      </c>
      <c r="B14" s="9">
        <v>90000</v>
      </c>
      <c r="C14" s="1">
        <v>0.16033097493704282</v>
      </c>
    </row>
    <row r="15" spans="1:3" x14ac:dyDescent="0.45">
      <c r="A15" s="13" t="s">
        <v>24</v>
      </c>
      <c r="B15" s="9">
        <v>85000</v>
      </c>
      <c r="C15" s="1">
        <v>9.653435663748651E-2</v>
      </c>
    </row>
    <row r="16" spans="1:3" x14ac:dyDescent="0.45">
      <c r="A16" s="13" t="s">
        <v>12</v>
      </c>
      <c r="B16" s="9">
        <v>84500</v>
      </c>
      <c r="C16" s="1">
        <v>0.41455810049166569</v>
      </c>
    </row>
    <row r="17" spans="1:3" x14ac:dyDescent="0.45">
      <c r="A17" s="14" t="s">
        <v>28</v>
      </c>
      <c r="B17" s="10">
        <v>81682</v>
      </c>
      <c r="C17" s="2">
        <v>0.10420913778630531</v>
      </c>
    </row>
  </sheetData>
  <sheetProtection algorithmName="SHA-512" hashValue="z4OqGk1cWWGPCJqmI1/ojDWtIyR5vElav1p7NTSNrLm8GG2IL/EV5YnMs40JnWivJuzFLob0EWharZxvSovRag==" saltValue="26G8wCC+Gv/5OwhLaScZNA==" spinCount="100000" sheet="1" objects="1" scenarios="1" selectLockedCells="1" pivotTables="0" selectUnlockedCells="1"/>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C22D4353-650C-463A-B558-F65B78AC5E92}">
  <ds:schemaRefs/>
</ds:datastoreItem>
</file>

<file path=customXml/itemProps2.xml><?xml version="1.0" encoding="utf-8"?>
<ds:datastoreItem xmlns:ds="http://schemas.openxmlformats.org/officeDocument/2006/customXml" ds:itemID="{6FBE261F-2776-43FD-AA4E-BD2EC5842142}">
  <ds:schemaRefs/>
</ds:datastoreItem>
</file>

<file path=customXml/itemProps3.xml><?xml version="1.0" encoding="utf-8"?>
<ds:datastoreItem xmlns:ds="http://schemas.openxmlformats.org/officeDocument/2006/customXml" ds:itemID="{404AEA62-7F23-424D-A39F-649D74095196}">
  <ds:schemaRefs/>
</ds:datastoreItem>
</file>

<file path=customXml/itemProps4.xml><?xml version="1.0" encoding="utf-8"?>
<ds:datastoreItem xmlns:ds="http://schemas.openxmlformats.org/officeDocument/2006/customXml" ds:itemID="{9C9F4AD2-A016-4244-B926-D914FD7D15EB}">
  <ds:schemaRefs/>
</ds:datastoreItem>
</file>

<file path=customXml/itemProps5.xml><?xml version="1.0" encoding="utf-8"?>
<ds:datastoreItem xmlns:ds="http://schemas.openxmlformats.org/officeDocument/2006/customXml" ds:itemID="{44F0078B-163E-47A8-AA61-EA12F291E646}">
  <ds:schemaRefs/>
</ds:datastoreItem>
</file>

<file path=customXml/itemProps6.xml><?xml version="1.0" encoding="utf-8"?>
<ds:datastoreItem xmlns:ds="http://schemas.openxmlformats.org/officeDocument/2006/customXml" ds:itemID="{1732CCBC-B5E3-4C24-81D0-251E6F134989}">
  <ds:schemaRefs/>
</ds:datastoreItem>
</file>

<file path=customXml/itemProps7.xml><?xml version="1.0" encoding="utf-8"?>
<ds:datastoreItem xmlns:ds="http://schemas.openxmlformats.org/officeDocument/2006/customXml" ds:itemID="{35BD27E5-BFE8-4202-9A54-E8088EA8ED2A}">
  <ds:schemaRefs/>
</ds:datastoreItem>
</file>

<file path=customXml/itemProps8.xml><?xml version="1.0" encoding="utf-8"?>
<ds:datastoreItem xmlns:ds="http://schemas.openxmlformats.org/officeDocument/2006/customXml" ds:itemID="{F5ADD5A8-7A11-43FC-821A-92507FDBE046}">
  <ds:schemaRefs/>
</ds:datastoreItem>
</file>

<file path=customXml/itemProps9.xml><?xml version="1.0" encoding="utf-8"?>
<ds:datastoreItem xmlns:ds="http://schemas.openxmlformats.org/officeDocument/2006/customXml" ds:itemID="{92A5CC75-B187-4635-80F7-B1BCC47A8603}">
  <ds:schemaRefs/>
</ds:datastoreItem>
</file>

<file path=customXml/itemProps10.xml><?xml version="1.0" encoding="utf-8"?>
<ds:datastoreItem xmlns:ds="http://schemas.openxmlformats.org/officeDocument/2006/customXml" ds:itemID="{FEFC053F-34ED-4FD1-9672-4B2CA69E9059}">
  <ds:schemaRefs/>
</ds:datastoreItem>
</file>

<file path=customXml/itemProps11.xml><?xml version="1.0" encoding="utf-8"?>
<ds:datastoreItem xmlns:ds="http://schemas.openxmlformats.org/officeDocument/2006/customXml" ds:itemID="{BC6C5B9B-92BC-4577-81B5-447CA6462049}">
  <ds:schemaRefs>
    <ds:schemaRef ds:uri="http://schemas.microsoft.com/DataMashup"/>
  </ds:schemaRefs>
</ds:datastoreItem>
</file>

<file path=customXml/itemProps12.xml><?xml version="1.0" encoding="utf-8"?>
<ds:datastoreItem xmlns:ds="http://schemas.openxmlformats.org/officeDocument/2006/customXml" ds:itemID="{3B32BAC5-35B6-4B79-8003-FEC9359636DB}">
  <ds:schemaRefs/>
</ds:datastoreItem>
</file>

<file path=customXml/itemProps13.xml><?xml version="1.0" encoding="utf-8"?>
<ds:datastoreItem xmlns:ds="http://schemas.openxmlformats.org/officeDocument/2006/customXml" ds:itemID="{FBE0E4CE-F2C9-4E0A-9F38-8EE86103793F}">
  <ds:schemaRefs/>
</ds:datastoreItem>
</file>

<file path=customXml/itemProps14.xml><?xml version="1.0" encoding="utf-8"?>
<ds:datastoreItem xmlns:ds="http://schemas.openxmlformats.org/officeDocument/2006/customXml" ds:itemID="{22FF906D-52E6-484E-909F-1D830EFC974D}">
  <ds:schemaRefs/>
</ds:datastoreItem>
</file>

<file path=customXml/itemProps15.xml><?xml version="1.0" encoding="utf-8"?>
<ds:datastoreItem xmlns:ds="http://schemas.openxmlformats.org/officeDocument/2006/customXml" ds:itemID="{7B2DE1B4-906A-4F44-A0E0-9BC745EFF32C}">
  <ds:schemaRefs/>
</ds:datastoreItem>
</file>

<file path=customXml/itemProps16.xml><?xml version="1.0" encoding="utf-8"?>
<ds:datastoreItem xmlns:ds="http://schemas.openxmlformats.org/officeDocument/2006/customXml" ds:itemID="{46451E15-57EA-4FC3-9114-B8D0F280BD63}">
  <ds:schemaRefs/>
</ds:datastoreItem>
</file>

<file path=customXml/itemProps17.xml><?xml version="1.0" encoding="utf-8"?>
<ds:datastoreItem xmlns:ds="http://schemas.openxmlformats.org/officeDocument/2006/customXml" ds:itemID="{27FFCD87-9B6C-48E0-BBCE-AC9EFFE1C0E1}">
  <ds:schemaRefs/>
</ds:datastoreItem>
</file>

<file path=customXml/itemProps18.xml><?xml version="1.0" encoding="utf-8"?>
<ds:datastoreItem xmlns:ds="http://schemas.openxmlformats.org/officeDocument/2006/customXml" ds:itemID="{2AC13388-FB9A-478F-9C7B-3B4786199DA5}">
  <ds:schemaRefs/>
</ds:datastoreItem>
</file>

<file path=customXml/itemProps19.xml><?xml version="1.0" encoding="utf-8"?>
<ds:datastoreItem xmlns:ds="http://schemas.openxmlformats.org/officeDocument/2006/customXml" ds:itemID="{84054F22-7C6B-4A17-90DD-F00F50895EE5}">
  <ds:schemaRefs/>
</ds:datastoreItem>
</file>

<file path=customXml/itemProps20.xml><?xml version="1.0" encoding="utf-8"?>
<ds:datastoreItem xmlns:ds="http://schemas.openxmlformats.org/officeDocument/2006/customXml" ds:itemID="{7C057CA9-519A-4466-B992-04F7B0EE3D5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Top_Skills</vt:lpstr>
      <vt:lpstr>Salary_By_Country</vt:lpstr>
      <vt:lpstr>Salary_Versus_Skills</vt:lpstr>
      <vt:lpstr>Salary_of_Top_Skills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elliana</dc:creator>
  <cp:lastModifiedBy>elliana</cp:lastModifiedBy>
  <dcterms:created xsi:type="dcterms:W3CDTF">2026-06-12T22:14:45Z</dcterms:created>
  <dcterms:modified xsi:type="dcterms:W3CDTF">2026-06-20T20:03:47Z</dcterms:modified>
</cp:coreProperties>
</file>