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Fountain_Fieldwork\yr2016\MeltModel\UAV_ebal\"/>
    </mc:Choice>
  </mc:AlternateContent>
  <bookViews>
    <workbookView xWindow="0" yWindow="0" windowWidth="18870" windowHeight="8655" activeTab="2"/>
  </bookViews>
  <sheets>
    <sheet name="Bylot_Ebalance_July2016" sheetId="1" r:id="rId1"/>
    <sheet name="Distributed_ebalance" sheetId="9" r:id="rId2"/>
    <sheet name="HourlySWin" sheetId="19" r:id="rId3"/>
    <sheet name="SWin" sheetId="18" r:id="rId4"/>
    <sheet name="SWnet" sheetId="10" r:id="rId5"/>
    <sheet name="Net Radiation" sheetId="16" r:id="rId6"/>
    <sheet name="Melt Energy" sheetId="11" r:id="rId7"/>
    <sheet name="Melt" sheetId="15" r:id="rId8"/>
    <sheet name="Measured" sheetId="17" r:id="rId9"/>
  </sheets>
  <definedNames>
    <definedName name="Distributed_ebalance_July2016" localSheetId="1">Distributed_ebalance!$A$5:$P$66</definedName>
    <definedName name="Distributed_ebalance_July2016_1" localSheetId="1">Distributed_ebalance!#REF!</definedName>
  </definedNames>
  <calcPr calcId="162913"/>
</workbook>
</file>

<file path=xl/calcChain.xml><?xml version="1.0" encoding="utf-8"?>
<calcChain xmlns="http://schemas.openxmlformats.org/spreadsheetml/2006/main">
  <c r="D15" i="19" l="1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" i="1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D3" i="19"/>
  <c r="C3" i="19"/>
  <c r="Q7" i="9" l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" i="9"/>
  <c r="Q5" i="9"/>
  <c r="D31" i="17" l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30" i="17"/>
  <c r="D29" i="17"/>
  <c r="C32" i="17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31" i="17"/>
  <c r="C30" i="17"/>
  <c r="B57" i="17"/>
  <c r="B56" i="17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</calcChain>
</file>

<file path=xl/connections.xml><?xml version="1.0" encoding="utf-8"?>
<connections xmlns="http://schemas.openxmlformats.org/spreadsheetml/2006/main">
  <connection id="1" name="Distributed_ebalance_July2016" type="6" refreshedVersion="6" background="1" saveData="1">
    <textPr codePage="437" sourceFile="G:\Fountain_Fieldwork\yr2016\MeltModel\UAV_ebal\Distributed_ebalance_July2016.dat" delimited="0">
      <textFields count="16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2"/>
        <textField position="209"/>
        <textField position="225"/>
        <textField position="241"/>
      </textFields>
    </textPr>
  </connection>
  <connection id="2" name="Distributed_ebalance_July201621" type="6" refreshedVersion="6" background="1">
    <textPr codePage="437" sourceFile="G:\Fountain_Fieldwork\yr2016\MeltModel\UAV_ebal\Distributed_ebalance_July2016.dat" delimited="0">
      <textFields count="15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6"/>
        <textField position="193"/>
        <textField position="209"/>
        <textField position="225"/>
      </textFields>
    </textPr>
  </connection>
</connections>
</file>

<file path=xl/sharedStrings.xml><?xml version="1.0" encoding="utf-8"?>
<sst xmlns="http://schemas.openxmlformats.org/spreadsheetml/2006/main" count="75" uniqueCount="35">
  <si>
    <t>Bylot AWS Energy Balance data, July 2016</t>
  </si>
  <si>
    <t>period</t>
  </si>
  <si>
    <t>Data compiled into 12-hour averages or totals, July 1-31, 2016</t>
  </si>
  <si>
    <t>dec day</t>
  </si>
  <si>
    <t>am/pm</t>
  </si>
  <si>
    <t>T (degC)</t>
  </si>
  <si>
    <t>PDD (dd)</t>
  </si>
  <si>
    <t xml:space="preserve">   SW in</t>
  </si>
  <si>
    <t xml:space="preserve"> (W/m2)</t>
  </si>
  <si>
    <t xml:space="preserve">  SW out</t>
  </si>
  <si>
    <t>albedo</t>
  </si>
  <si>
    <t xml:space="preserve">  LW in</t>
  </si>
  <si>
    <t xml:space="preserve"> LW out</t>
  </si>
  <si>
    <t>Net radn</t>
  </si>
  <si>
    <t xml:space="preserve">  QH</t>
  </si>
  <si>
    <t xml:space="preserve">  QE</t>
  </si>
  <si>
    <t xml:space="preserve">  Qnet</t>
  </si>
  <si>
    <t xml:space="preserve"> Emelt</t>
  </si>
  <si>
    <t>melt</t>
  </si>
  <si>
    <t>(mm)</t>
  </si>
  <si>
    <t xml:space="preserve"> (MJ/m2)</t>
  </si>
  <si>
    <t>SW net</t>
  </si>
  <si>
    <t>(W/m2)</t>
  </si>
  <si>
    <t>T meas</t>
  </si>
  <si>
    <t>(degC)</t>
  </si>
  <si>
    <t>T mod</t>
  </si>
  <si>
    <t>cum melt</t>
  </si>
  <si>
    <t>Melt measured at AWS</t>
  </si>
  <si>
    <t>12-hr</t>
  </si>
  <si>
    <t>Cum (mm)</t>
  </si>
  <si>
    <t>SW in</t>
  </si>
  <si>
    <t>Measured</t>
  </si>
  <si>
    <t>Modelled</t>
  </si>
  <si>
    <t>MJ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</si>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</sst>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/>
    <xf numFmtId="2" fontId="19" fillId="0" borderId="0" xfId="0" applyNumberFormat="1" applyFont="1" applyAlignment="1">
      <alignment horizontal="center"/>
    </xf>
    <xf numFmtId="1" fontId="16" fillId="0" borderId="0" xfId="0" applyNumberFormat="1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Distributed_ebalance!$F$5:$F$66</c:f>
              <c:numCache>
                <c:formatCode>0.00</c:formatCode>
                <c:ptCount val="62"/>
                <c:pt idx="0">
                  <c:v>147.53785999999999</c:v>
                </c:pt>
                <c:pt idx="1">
                  <c:v>353.34494000000001</c:v>
                </c:pt>
                <c:pt idx="2">
                  <c:v>122.87537</c:v>
                </c:pt>
                <c:pt idx="3">
                  <c:v>350.14938000000001</c:v>
                </c:pt>
                <c:pt idx="4">
                  <c:v>146.8974</c:v>
                </c:pt>
                <c:pt idx="5">
                  <c:v>345.40737999999999</c:v>
                </c:pt>
                <c:pt idx="6">
                  <c:v>144.25797</c:v>
                </c:pt>
                <c:pt idx="7">
                  <c:v>342.47501</c:v>
                </c:pt>
                <c:pt idx="8">
                  <c:v>138.90794</c:v>
                </c:pt>
                <c:pt idx="9">
                  <c:v>335.80126999999999</c:v>
                </c:pt>
                <c:pt idx="10">
                  <c:v>107.3126</c:v>
                </c:pt>
                <c:pt idx="11">
                  <c:v>295.91192999999998</c:v>
                </c:pt>
                <c:pt idx="12">
                  <c:v>125.90899</c:v>
                </c:pt>
                <c:pt idx="13">
                  <c:v>312.00664999999998</c:v>
                </c:pt>
                <c:pt idx="14">
                  <c:v>117.47793</c:v>
                </c:pt>
                <c:pt idx="15">
                  <c:v>332.94522000000001</c:v>
                </c:pt>
                <c:pt idx="16">
                  <c:v>143.96114</c:v>
                </c:pt>
                <c:pt idx="17">
                  <c:v>335.20134999999999</c:v>
                </c:pt>
                <c:pt idx="18">
                  <c:v>141.32509999999999</c:v>
                </c:pt>
                <c:pt idx="19">
                  <c:v>313.55907999999999</c:v>
                </c:pt>
                <c:pt idx="20">
                  <c:v>76.336738999999994</c:v>
                </c:pt>
                <c:pt idx="21">
                  <c:v>161.59092999999999</c:v>
                </c:pt>
                <c:pt idx="22">
                  <c:v>138.14507</c:v>
                </c:pt>
                <c:pt idx="23">
                  <c:v>322.75562000000002</c:v>
                </c:pt>
                <c:pt idx="24">
                  <c:v>114.36326</c:v>
                </c:pt>
                <c:pt idx="25">
                  <c:v>257.55498999999998</c:v>
                </c:pt>
                <c:pt idx="26">
                  <c:v>103.82735</c:v>
                </c:pt>
                <c:pt idx="27">
                  <c:v>207.59398999999999</c:v>
                </c:pt>
                <c:pt idx="28">
                  <c:v>106.56301000000001</c:v>
                </c:pt>
                <c:pt idx="29">
                  <c:v>276.74310000000003</c:v>
                </c:pt>
                <c:pt idx="30">
                  <c:v>112.46617000000001</c:v>
                </c:pt>
                <c:pt idx="31">
                  <c:v>226.79012</c:v>
                </c:pt>
                <c:pt idx="32">
                  <c:v>97.781211999999996</c:v>
                </c:pt>
                <c:pt idx="33">
                  <c:v>237.27661000000001</c:v>
                </c:pt>
                <c:pt idx="34">
                  <c:v>72.473145000000002</c:v>
                </c:pt>
                <c:pt idx="35">
                  <c:v>175.85097999999999</c:v>
                </c:pt>
                <c:pt idx="36">
                  <c:v>68.682372999999998</c:v>
                </c:pt>
                <c:pt idx="37">
                  <c:v>139.92751999999999</c:v>
                </c:pt>
                <c:pt idx="38">
                  <c:v>86.855591000000004</c:v>
                </c:pt>
                <c:pt idx="39">
                  <c:v>181.21308999999999</c:v>
                </c:pt>
                <c:pt idx="40">
                  <c:v>81.859711000000004</c:v>
                </c:pt>
                <c:pt idx="41">
                  <c:v>202.10794000000001</c:v>
                </c:pt>
                <c:pt idx="42">
                  <c:v>125.20287</c:v>
                </c:pt>
                <c:pt idx="43">
                  <c:v>263.21463</c:v>
                </c:pt>
                <c:pt idx="44">
                  <c:v>98.189644000000001</c:v>
                </c:pt>
                <c:pt idx="45">
                  <c:v>280.18646000000001</c:v>
                </c:pt>
                <c:pt idx="46">
                  <c:v>119.59371</c:v>
                </c:pt>
                <c:pt idx="47">
                  <c:v>154.40311</c:v>
                </c:pt>
                <c:pt idx="48">
                  <c:v>67.422752000000003</c:v>
                </c:pt>
                <c:pt idx="49">
                  <c:v>88.177368000000001</c:v>
                </c:pt>
                <c:pt idx="50">
                  <c:v>99.640647999999999</c:v>
                </c:pt>
                <c:pt idx="51">
                  <c:v>233.86201</c:v>
                </c:pt>
                <c:pt idx="52">
                  <c:v>117.48678</c:v>
                </c:pt>
                <c:pt idx="53">
                  <c:v>280.36270000000002</c:v>
                </c:pt>
                <c:pt idx="54">
                  <c:v>110.53818</c:v>
                </c:pt>
                <c:pt idx="55">
                  <c:v>231.01188999999999</c:v>
                </c:pt>
                <c:pt idx="56">
                  <c:v>75.586128000000002</c:v>
                </c:pt>
                <c:pt idx="57">
                  <c:v>160.05036999999999</c:v>
                </c:pt>
                <c:pt idx="58">
                  <c:v>88.129738000000003</c:v>
                </c:pt>
                <c:pt idx="59">
                  <c:v>209.74608000000001</c:v>
                </c:pt>
                <c:pt idx="60">
                  <c:v>64.994591</c:v>
                </c:pt>
                <c:pt idx="61">
                  <c:v>154.24845999999999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AF2-B944-6FFEC8C25666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Bylot_Ebalance_July2016!$F$5:$F$66</c:f>
              <c:numCache>
                <c:formatCode>0.0</c:formatCode>
                <c:ptCount val="62"/>
                <c:pt idx="0">
                  <c:v>211.40262000000001</c:v>
                </c:pt>
                <c:pt idx="1">
                  <c:v>468.07751000000002</c:v>
                </c:pt>
                <c:pt idx="2">
                  <c:v>182.54335</c:v>
                </c:pt>
                <c:pt idx="3">
                  <c:v>462.70226000000002</c:v>
                </c:pt>
                <c:pt idx="4">
                  <c:v>225.54459</c:v>
                </c:pt>
                <c:pt idx="5">
                  <c:v>456.49211000000003</c:v>
                </c:pt>
                <c:pt idx="6">
                  <c:v>220.58466000000001</c:v>
                </c:pt>
                <c:pt idx="7">
                  <c:v>452.01287000000002</c:v>
                </c:pt>
                <c:pt idx="8">
                  <c:v>203.30853999999999</c:v>
                </c:pt>
                <c:pt idx="9">
                  <c:v>442.53967999999998</c:v>
                </c:pt>
                <c:pt idx="10">
                  <c:v>132.68380999999999</c:v>
                </c:pt>
                <c:pt idx="11">
                  <c:v>386.63391000000001</c:v>
                </c:pt>
                <c:pt idx="12">
                  <c:v>184.34604999999999</c:v>
                </c:pt>
                <c:pt idx="13">
                  <c:v>397.55693000000002</c:v>
                </c:pt>
                <c:pt idx="14">
                  <c:v>143.73802000000001</c:v>
                </c:pt>
                <c:pt idx="15">
                  <c:v>439.77855</c:v>
                </c:pt>
                <c:pt idx="16">
                  <c:v>220.64205000000001</c:v>
                </c:pt>
                <c:pt idx="17">
                  <c:v>443.95897000000002</c:v>
                </c:pt>
                <c:pt idx="18">
                  <c:v>215.53268</c:v>
                </c:pt>
                <c:pt idx="19">
                  <c:v>409.85174999999998</c:v>
                </c:pt>
                <c:pt idx="20">
                  <c:v>68.905867999999998</c:v>
                </c:pt>
                <c:pt idx="21">
                  <c:v>160.41195999999999</c:v>
                </c:pt>
                <c:pt idx="22">
                  <c:v>224.54703000000001</c:v>
                </c:pt>
                <c:pt idx="23">
                  <c:v>424.55910999999998</c:v>
                </c:pt>
                <c:pt idx="24">
                  <c:v>157.66900000000001</c:v>
                </c:pt>
                <c:pt idx="25">
                  <c:v>310.16323</c:v>
                </c:pt>
                <c:pt idx="26">
                  <c:v>138.31818000000001</c:v>
                </c:pt>
                <c:pt idx="27">
                  <c:v>226.23196999999999</c:v>
                </c:pt>
                <c:pt idx="28">
                  <c:v>141.39015000000001</c:v>
                </c:pt>
                <c:pt idx="29">
                  <c:v>359.60001</c:v>
                </c:pt>
                <c:pt idx="30">
                  <c:v>150.86169000000001</c:v>
                </c:pt>
                <c:pt idx="31">
                  <c:v>271.61480999999998</c:v>
                </c:pt>
                <c:pt idx="32">
                  <c:v>119.06610999999999</c:v>
                </c:pt>
                <c:pt idx="33">
                  <c:v>310.27870999999999</c:v>
                </c:pt>
                <c:pt idx="34">
                  <c:v>63.251012000000003</c:v>
                </c:pt>
                <c:pt idx="35">
                  <c:v>206.79750999999999</c:v>
                </c:pt>
                <c:pt idx="36">
                  <c:v>56.476182000000001</c:v>
                </c:pt>
                <c:pt idx="37">
                  <c:v>114.95740000000001</c:v>
                </c:pt>
                <c:pt idx="38">
                  <c:v>82.892275999999995</c:v>
                </c:pt>
                <c:pt idx="39">
                  <c:v>197.90105</c:v>
                </c:pt>
                <c:pt idx="40">
                  <c:v>96.806106</c:v>
                </c:pt>
                <c:pt idx="41">
                  <c:v>244.81348</c:v>
                </c:pt>
                <c:pt idx="42">
                  <c:v>194.77033</c:v>
                </c:pt>
                <c:pt idx="43">
                  <c:v>344.21195</c:v>
                </c:pt>
                <c:pt idx="44">
                  <c:v>132.63744</c:v>
                </c:pt>
                <c:pt idx="45">
                  <c:v>372.40480000000002</c:v>
                </c:pt>
                <c:pt idx="46">
                  <c:v>187.72236000000001</c:v>
                </c:pt>
                <c:pt idx="47">
                  <c:v>150.03810999999999</c:v>
                </c:pt>
                <c:pt idx="48">
                  <c:v>55.611964999999998</c:v>
                </c:pt>
                <c:pt idx="49">
                  <c:v>35.779190999999997</c:v>
                </c:pt>
                <c:pt idx="50">
                  <c:v>122.67265</c:v>
                </c:pt>
                <c:pt idx="51">
                  <c:v>304.79743000000002</c:v>
                </c:pt>
                <c:pt idx="52">
                  <c:v>179.85369</c:v>
                </c:pt>
                <c:pt idx="53">
                  <c:v>380.72732999999999</c:v>
                </c:pt>
                <c:pt idx="54">
                  <c:v>166.87691000000001</c:v>
                </c:pt>
                <c:pt idx="55">
                  <c:v>293.92550999999997</c:v>
                </c:pt>
                <c:pt idx="56">
                  <c:v>80.651005999999995</c:v>
                </c:pt>
                <c:pt idx="57">
                  <c:v>169.22970000000001</c:v>
                </c:pt>
                <c:pt idx="58">
                  <c:v>120.22514</c:v>
                </c:pt>
                <c:pt idx="59">
                  <c:v>249.63836000000001</c:v>
                </c:pt>
                <c:pt idx="60">
                  <c:v>55.441744999999997</c:v>
                </c:pt>
                <c:pt idx="61">
                  <c:v>155.60574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AF2-B944-6FFEC8C2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52432"/>
        <c:axId val="703849480"/>
      </c:lineChart>
      <c:catAx>
        <c:axId val="703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49480"/>
        <c:crosses val="autoZero"/>
        <c:auto val="1"/>
        <c:lblAlgn val="ctr"/>
        <c:lblOffset val="100"/>
        <c:noMultiLvlLbl val="0"/>
      </c:catAx>
      <c:valAx>
        <c:axId val="703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Distributed_ebalance!$G$5:$G$66</c:f>
              <c:numCache>
                <c:formatCode>0.00</c:formatCode>
                <c:ptCount val="62"/>
                <c:pt idx="0">
                  <c:v>84.206078000000005</c:v>
                </c:pt>
                <c:pt idx="1">
                  <c:v>201.66887</c:v>
                </c:pt>
                <c:pt idx="2">
                  <c:v>70.130165000000005</c:v>
                </c:pt>
                <c:pt idx="3">
                  <c:v>199.84502000000001</c:v>
                </c:pt>
                <c:pt idx="4">
                  <c:v>83.840546000000003</c:v>
                </c:pt>
                <c:pt idx="5">
                  <c:v>197.13855000000001</c:v>
                </c:pt>
                <c:pt idx="6">
                  <c:v>82.334098999999995</c:v>
                </c:pt>
                <c:pt idx="7">
                  <c:v>195.4649</c:v>
                </c:pt>
                <c:pt idx="8">
                  <c:v>79.280617000000007</c:v>
                </c:pt>
                <c:pt idx="9">
                  <c:v>191.65595999999999</c:v>
                </c:pt>
                <c:pt idx="10">
                  <c:v>61.247833</c:v>
                </c:pt>
                <c:pt idx="11">
                  <c:v>168.88945000000001</c:v>
                </c:pt>
                <c:pt idx="12">
                  <c:v>71.861580000000004</c:v>
                </c:pt>
                <c:pt idx="13">
                  <c:v>178.07533000000001</c:v>
                </c:pt>
                <c:pt idx="14">
                  <c:v>67.049614000000005</c:v>
                </c:pt>
                <c:pt idx="15">
                  <c:v>190.02593999999999</c:v>
                </c:pt>
                <c:pt idx="16">
                  <c:v>82.164696000000006</c:v>
                </c:pt>
                <c:pt idx="17">
                  <c:v>191.31354999999999</c:v>
                </c:pt>
                <c:pt idx="18">
                  <c:v>80.660194000000004</c:v>
                </c:pt>
                <c:pt idx="19">
                  <c:v>178.96141</c:v>
                </c:pt>
                <c:pt idx="20">
                  <c:v>43.568587999999998</c:v>
                </c:pt>
                <c:pt idx="21">
                  <c:v>92.226753000000002</c:v>
                </c:pt>
                <c:pt idx="22">
                  <c:v>78.845230000000001</c:v>
                </c:pt>
                <c:pt idx="23">
                  <c:v>184.21025</c:v>
                </c:pt>
                <c:pt idx="24">
                  <c:v>65.271934999999999</c:v>
                </c:pt>
                <c:pt idx="25">
                  <c:v>146.99751000000001</c:v>
                </c:pt>
                <c:pt idx="26">
                  <c:v>59.258648000000001</c:v>
                </c:pt>
                <c:pt idx="27">
                  <c:v>118.48264</c:v>
                </c:pt>
                <c:pt idx="28">
                  <c:v>60.820006999999997</c:v>
                </c:pt>
                <c:pt idx="29">
                  <c:v>157.94896</c:v>
                </c:pt>
                <c:pt idx="30">
                  <c:v>64.189194000000001</c:v>
                </c:pt>
                <c:pt idx="31">
                  <c:v>129.43867</c:v>
                </c:pt>
                <c:pt idx="32">
                  <c:v>55.807861000000003</c:v>
                </c:pt>
                <c:pt idx="33">
                  <c:v>135.42376999999999</c:v>
                </c:pt>
                <c:pt idx="34">
                  <c:v>41.363480000000003</c:v>
                </c:pt>
                <c:pt idx="35">
                  <c:v>100.36559</c:v>
                </c:pt>
                <c:pt idx="36">
                  <c:v>39.199924000000003</c:v>
                </c:pt>
                <c:pt idx="37">
                  <c:v>79.862540999999993</c:v>
                </c:pt>
                <c:pt idx="38">
                  <c:v>49.572147000000001</c:v>
                </c:pt>
                <c:pt idx="39">
                  <c:v>103.42597000000001</c:v>
                </c:pt>
                <c:pt idx="40">
                  <c:v>46.720790999999998</c:v>
                </c:pt>
                <c:pt idx="41">
                  <c:v>115.35154</c:v>
                </c:pt>
                <c:pt idx="42">
                  <c:v>71.458549000000005</c:v>
                </c:pt>
                <c:pt idx="43">
                  <c:v>150.22769</c:v>
                </c:pt>
                <c:pt idx="44">
                  <c:v>61.801250000000003</c:v>
                </c:pt>
                <c:pt idx="45">
                  <c:v>178.83049</c:v>
                </c:pt>
                <c:pt idx="46">
                  <c:v>76.331305999999998</c:v>
                </c:pt>
                <c:pt idx="47">
                  <c:v>98.548591999999999</c:v>
                </c:pt>
                <c:pt idx="48">
                  <c:v>43.032927999999998</c:v>
                </c:pt>
                <c:pt idx="49">
                  <c:v>56.279667000000003</c:v>
                </c:pt>
                <c:pt idx="50">
                  <c:v>63.596164999999999</c:v>
                </c:pt>
                <c:pt idx="51">
                  <c:v>149.26364000000001</c:v>
                </c:pt>
                <c:pt idx="52">
                  <c:v>74.986548999999997</c:v>
                </c:pt>
                <c:pt idx="53">
                  <c:v>178.94295</c:v>
                </c:pt>
                <c:pt idx="54">
                  <c:v>70.551567000000006</c:v>
                </c:pt>
                <c:pt idx="55">
                  <c:v>147.44456</c:v>
                </c:pt>
                <c:pt idx="56">
                  <c:v>48.243251999999998</c:v>
                </c:pt>
                <c:pt idx="57">
                  <c:v>102.15298</c:v>
                </c:pt>
                <c:pt idx="58">
                  <c:v>56.249268000000001</c:v>
                </c:pt>
                <c:pt idx="59">
                  <c:v>133.87154000000001</c:v>
                </c:pt>
                <c:pt idx="60">
                  <c:v>41.483142999999998</c:v>
                </c:pt>
                <c:pt idx="61">
                  <c:v>98.449889999999996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9FF-B6BB-83FB7EABBC2B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Bylot_Ebalance_July2016!$H$5:$H$66</c:f>
              <c:numCache>
                <c:formatCode>0.0</c:formatCode>
                <c:ptCount val="62"/>
                <c:pt idx="0">
                  <c:v>114.54303500000002</c:v>
                </c:pt>
                <c:pt idx="1">
                  <c:v>274.44113000000004</c:v>
                </c:pt>
                <c:pt idx="2">
                  <c:v>76.658580000000001</c:v>
                </c:pt>
                <c:pt idx="3">
                  <c:v>279.32936000000007</c:v>
                </c:pt>
                <c:pt idx="4">
                  <c:v>98.801019999999994</c:v>
                </c:pt>
                <c:pt idx="5">
                  <c:v>275.59913000000006</c:v>
                </c:pt>
                <c:pt idx="6">
                  <c:v>104.91530000000002</c:v>
                </c:pt>
                <c:pt idx="7">
                  <c:v>281.23239999999998</c:v>
                </c:pt>
                <c:pt idx="8">
                  <c:v>110.38264599999999</c:v>
                </c:pt>
                <c:pt idx="9">
                  <c:v>285.43688999999995</c:v>
                </c:pt>
                <c:pt idx="10">
                  <c:v>81.463398999999995</c:v>
                </c:pt>
                <c:pt idx="11">
                  <c:v>255.25072</c:v>
                </c:pt>
                <c:pt idx="12">
                  <c:v>110.66314399999999</c:v>
                </c:pt>
                <c:pt idx="13">
                  <c:v>261.77726000000001</c:v>
                </c:pt>
                <c:pt idx="14">
                  <c:v>92.346630000000005</c:v>
                </c:pt>
                <c:pt idx="15">
                  <c:v>289.06476999999995</c:v>
                </c:pt>
                <c:pt idx="16">
                  <c:v>128.46981700000001</c:v>
                </c:pt>
                <c:pt idx="17">
                  <c:v>288.24513999999999</c:v>
                </c:pt>
                <c:pt idx="18">
                  <c:v>122.803916</c:v>
                </c:pt>
                <c:pt idx="19">
                  <c:v>260.07120999999995</c:v>
                </c:pt>
                <c:pt idx="20">
                  <c:v>43.692357999999999</c:v>
                </c:pt>
                <c:pt idx="21">
                  <c:v>102.76668099999999</c:v>
                </c:pt>
                <c:pt idx="22">
                  <c:v>130.08631000000003</c:v>
                </c:pt>
                <c:pt idx="23">
                  <c:v>266.73955000000001</c:v>
                </c:pt>
                <c:pt idx="24">
                  <c:v>86.411981000000011</c:v>
                </c:pt>
                <c:pt idx="25">
                  <c:v>188.76143999999999</c:v>
                </c:pt>
                <c:pt idx="26">
                  <c:v>80.434683000000007</c:v>
                </c:pt>
                <c:pt idx="27">
                  <c:v>148.53148199999998</c:v>
                </c:pt>
                <c:pt idx="28">
                  <c:v>95.910803000000016</c:v>
                </c:pt>
                <c:pt idx="29">
                  <c:v>247.83602999999999</c:v>
                </c:pt>
                <c:pt idx="30">
                  <c:v>92.03565500000002</c:v>
                </c:pt>
                <c:pt idx="31">
                  <c:v>179.72856299999998</c:v>
                </c:pt>
                <c:pt idx="32">
                  <c:v>80.082225999999991</c:v>
                </c:pt>
                <c:pt idx="33">
                  <c:v>219.93976799999999</c:v>
                </c:pt>
                <c:pt idx="34">
                  <c:v>42.194607000000005</c:v>
                </c:pt>
                <c:pt idx="35">
                  <c:v>143.99761599999999</c:v>
                </c:pt>
                <c:pt idx="36">
                  <c:v>38.485190000000003</c:v>
                </c:pt>
                <c:pt idx="37">
                  <c:v>75.603104999999999</c:v>
                </c:pt>
                <c:pt idx="38">
                  <c:v>55.628190999999994</c:v>
                </c:pt>
                <c:pt idx="39">
                  <c:v>133.82002799999998</c:v>
                </c:pt>
                <c:pt idx="40">
                  <c:v>65.671569000000005</c:v>
                </c:pt>
                <c:pt idx="41">
                  <c:v>169.82044200000001</c:v>
                </c:pt>
                <c:pt idx="42">
                  <c:v>127.66623800000001</c:v>
                </c:pt>
                <c:pt idx="43">
                  <c:v>233.24143000000001</c:v>
                </c:pt>
                <c:pt idx="44">
                  <c:v>91.346714999999989</c:v>
                </c:pt>
                <c:pt idx="45">
                  <c:v>252.09665000000001</c:v>
                </c:pt>
                <c:pt idx="46">
                  <c:v>123.03825000000001</c:v>
                </c:pt>
                <c:pt idx="47">
                  <c:v>103.24349299999999</c:v>
                </c:pt>
                <c:pt idx="48">
                  <c:v>38.126949999999994</c:v>
                </c:pt>
                <c:pt idx="49">
                  <c:v>23.506962999999999</c:v>
                </c:pt>
                <c:pt idx="50">
                  <c:v>73.823772000000005</c:v>
                </c:pt>
                <c:pt idx="51">
                  <c:v>190.58912000000004</c:v>
                </c:pt>
                <c:pt idx="52">
                  <c:v>93.982512</c:v>
                </c:pt>
                <c:pt idx="53">
                  <c:v>228.34526</c:v>
                </c:pt>
                <c:pt idx="54">
                  <c:v>86.182605000000009</c:v>
                </c:pt>
                <c:pt idx="55">
                  <c:v>174.51273999999998</c:v>
                </c:pt>
                <c:pt idx="56">
                  <c:v>52.517644999999995</c:v>
                </c:pt>
                <c:pt idx="57">
                  <c:v>109.65034400000002</c:v>
                </c:pt>
                <c:pt idx="58">
                  <c:v>78.351506000000001</c:v>
                </c:pt>
                <c:pt idx="59">
                  <c:v>160.66267900000003</c:v>
                </c:pt>
                <c:pt idx="60">
                  <c:v>36.243967999999995</c:v>
                </c:pt>
                <c:pt idx="61">
                  <c:v>101.19975600000001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9FF-B6BB-83FB7EAB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52432"/>
        <c:axId val="703849480"/>
      </c:lineChart>
      <c:catAx>
        <c:axId val="703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49480"/>
        <c:crosses val="autoZero"/>
        <c:auto val="1"/>
        <c:lblAlgn val="ctr"/>
        <c:lblOffset val="100"/>
        <c:noMultiLvlLbl val="0"/>
      </c:catAx>
      <c:valAx>
        <c:axId val="703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Distributed_ebalance!$K$5:$K$66</c:f>
              <c:numCache>
                <c:formatCode>0.00</c:formatCode>
                <c:ptCount val="62"/>
                <c:pt idx="0">
                  <c:v>79.096442999999994</c:v>
                </c:pt>
                <c:pt idx="1">
                  <c:v>167.49556000000001</c:v>
                </c:pt>
                <c:pt idx="2">
                  <c:v>49.636218999999997</c:v>
                </c:pt>
                <c:pt idx="3">
                  <c:v>162.91211000000001</c:v>
                </c:pt>
                <c:pt idx="4">
                  <c:v>52.257430999999997</c:v>
                </c:pt>
                <c:pt idx="5">
                  <c:v>153.46654000000001</c:v>
                </c:pt>
                <c:pt idx="6">
                  <c:v>45.294491000000001</c:v>
                </c:pt>
                <c:pt idx="7">
                  <c:v>161.1523</c:v>
                </c:pt>
                <c:pt idx="8">
                  <c:v>50.613025999999998</c:v>
                </c:pt>
                <c:pt idx="9">
                  <c:v>164.06313</c:v>
                </c:pt>
                <c:pt idx="10">
                  <c:v>20.581704999999999</c:v>
                </c:pt>
                <c:pt idx="11">
                  <c:v>139.29635999999999</c:v>
                </c:pt>
                <c:pt idx="12">
                  <c:v>53.900562000000001</c:v>
                </c:pt>
                <c:pt idx="13">
                  <c:v>165.72748999999999</c:v>
                </c:pt>
                <c:pt idx="14">
                  <c:v>58.879207999999998</c:v>
                </c:pt>
                <c:pt idx="15">
                  <c:v>183.26018999999999</c:v>
                </c:pt>
                <c:pt idx="16">
                  <c:v>42.706150000000001</c:v>
                </c:pt>
                <c:pt idx="17">
                  <c:v>145.99821</c:v>
                </c:pt>
                <c:pt idx="18">
                  <c:v>48.967869</c:v>
                </c:pt>
                <c:pt idx="19">
                  <c:v>156.45849999999999</c:v>
                </c:pt>
                <c:pt idx="20">
                  <c:v>39.920914000000003</c:v>
                </c:pt>
                <c:pt idx="21">
                  <c:v>109.52441</c:v>
                </c:pt>
                <c:pt idx="22">
                  <c:v>72.796790999999999</c:v>
                </c:pt>
                <c:pt idx="23">
                  <c:v>163.58125000000001</c:v>
                </c:pt>
                <c:pt idx="24">
                  <c:v>47.922671999999999</c:v>
                </c:pt>
                <c:pt idx="25">
                  <c:v>129.84934999999999</c:v>
                </c:pt>
                <c:pt idx="26">
                  <c:v>35.065795999999999</c:v>
                </c:pt>
                <c:pt idx="27">
                  <c:v>94.815467999999996</c:v>
                </c:pt>
                <c:pt idx="28">
                  <c:v>26.732061000000002</c:v>
                </c:pt>
                <c:pt idx="29">
                  <c:v>114.07965</c:v>
                </c:pt>
                <c:pt idx="30">
                  <c:v>37.907383000000003</c:v>
                </c:pt>
                <c:pt idx="31">
                  <c:v>97.089354999999998</c:v>
                </c:pt>
                <c:pt idx="32">
                  <c:v>15.405487000000001</c:v>
                </c:pt>
                <c:pt idx="33">
                  <c:v>97.102988999999994</c:v>
                </c:pt>
                <c:pt idx="34">
                  <c:v>38.636875000000003</c:v>
                </c:pt>
                <c:pt idx="35">
                  <c:v>98.815612999999999</c:v>
                </c:pt>
                <c:pt idx="36">
                  <c:v>45.73254</c:v>
                </c:pt>
                <c:pt idx="37">
                  <c:v>88.898917999999995</c:v>
                </c:pt>
                <c:pt idx="38">
                  <c:v>57.563740000000003</c:v>
                </c:pt>
                <c:pt idx="39">
                  <c:v>85.273842000000002</c:v>
                </c:pt>
                <c:pt idx="40">
                  <c:v>33.565944999999999</c:v>
                </c:pt>
                <c:pt idx="41">
                  <c:v>115.51192</c:v>
                </c:pt>
                <c:pt idx="42">
                  <c:v>72.079918000000006</c:v>
                </c:pt>
                <c:pt idx="43">
                  <c:v>133.83501999999999</c:v>
                </c:pt>
                <c:pt idx="44">
                  <c:v>39.364100999999998</c:v>
                </c:pt>
                <c:pt idx="45">
                  <c:v>161.97325000000001</c:v>
                </c:pt>
                <c:pt idx="46">
                  <c:v>74.331901999999999</c:v>
                </c:pt>
                <c:pt idx="47">
                  <c:v>105.9071</c:v>
                </c:pt>
                <c:pt idx="48">
                  <c:v>55.876353999999999</c:v>
                </c:pt>
                <c:pt idx="49">
                  <c:v>64.219871999999995</c:v>
                </c:pt>
                <c:pt idx="50">
                  <c:v>58.525683999999998</c:v>
                </c:pt>
                <c:pt idx="51">
                  <c:v>124.17725</c:v>
                </c:pt>
                <c:pt idx="52">
                  <c:v>46.367203000000003</c:v>
                </c:pt>
                <c:pt idx="53">
                  <c:v>148.36851999999999</c:v>
                </c:pt>
                <c:pt idx="54">
                  <c:v>24.520638999999999</c:v>
                </c:pt>
                <c:pt idx="55">
                  <c:v>119.24533</c:v>
                </c:pt>
                <c:pt idx="56">
                  <c:v>48.446368999999997</c:v>
                </c:pt>
                <c:pt idx="57">
                  <c:v>94.825691000000006</c:v>
                </c:pt>
                <c:pt idx="58">
                  <c:v>45.765712999999998</c:v>
                </c:pt>
                <c:pt idx="59">
                  <c:v>130.11555000000001</c:v>
                </c:pt>
                <c:pt idx="60">
                  <c:v>44.196368999999997</c:v>
                </c:pt>
                <c:pt idx="61">
                  <c:v>108.10727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3-4FDD-B30B-08FB2C8B9BA4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Bylot_Ebalance_July2016!$L$5:$L$66</c:f>
              <c:numCache>
                <c:formatCode>0.0</c:formatCode>
                <c:ptCount val="62"/>
                <c:pt idx="0">
                  <c:v>109.43340999999999</c:v>
                </c:pt>
                <c:pt idx="1">
                  <c:v>240.26781</c:v>
                </c:pt>
                <c:pt idx="2">
                  <c:v>56.164648</c:v>
                </c:pt>
                <c:pt idx="3">
                  <c:v>242.39643000000001</c:v>
                </c:pt>
                <c:pt idx="4">
                  <c:v>67.217906999999997</c:v>
                </c:pt>
                <c:pt idx="5">
                  <c:v>231.92706000000001</c:v>
                </c:pt>
                <c:pt idx="6">
                  <c:v>67.875681999999998</c:v>
                </c:pt>
                <c:pt idx="7">
                  <c:v>246.91980000000001</c:v>
                </c:pt>
                <c:pt idx="8">
                  <c:v>81.715057999999999</c:v>
                </c:pt>
                <c:pt idx="9">
                  <c:v>257.84406999999999</c:v>
                </c:pt>
                <c:pt idx="10">
                  <c:v>40.797274999999999</c:v>
                </c:pt>
                <c:pt idx="11">
                  <c:v>225.65762000000001</c:v>
                </c:pt>
                <c:pt idx="12">
                  <c:v>92.702122000000003</c:v>
                </c:pt>
                <c:pt idx="13">
                  <c:v>249.42940999999999</c:v>
                </c:pt>
                <c:pt idx="14">
                  <c:v>84.176210999999995</c:v>
                </c:pt>
                <c:pt idx="15">
                  <c:v>282.29905000000002</c:v>
                </c:pt>
                <c:pt idx="16">
                  <c:v>89.011272000000005</c:v>
                </c:pt>
                <c:pt idx="17">
                  <c:v>242.9298</c:v>
                </c:pt>
                <c:pt idx="18">
                  <c:v>91.111615</c:v>
                </c:pt>
                <c:pt idx="19">
                  <c:v>237.56831</c:v>
                </c:pt>
                <c:pt idx="20">
                  <c:v>40.044701000000003</c:v>
                </c:pt>
                <c:pt idx="21">
                  <c:v>120.06434</c:v>
                </c:pt>
                <c:pt idx="22">
                  <c:v>124.03787</c:v>
                </c:pt>
                <c:pt idx="23">
                  <c:v>246.11054999999999</c:v>
                </c:pt>
                <c:pt idx="24">
                  <c:v>69.062735000000004</c:v>
                </c:pt>
                <c:pt idx="25">
                  <c:v>171.61329000000001</c:v>
                </c:pt>
                <c:pt idx="26">
                  <c:v>56.24183</c:v>
                </c:pt>
                <c:pt idx="27">
                  <c:v>124.86432000000001</c:v>
                </c:pt>
                <c:pt idx="28">
                  <c:v>61.822837999999997</c:v>
                </c:pt>
                <c:pt idx="29">
                  <c:v>203.9667</c:v>
                </c:pt>
                <c:pt idx="30">
                  <c:v>65.753868999999995</c:v>
                </c:pt>
                <c:pt idx="31">
                  <c:v>147.37923000000001</c:v>
                </c:pt>
                <c:pt idx="32">
                  <c:v>39.679845999999998</c:v>
                </c:pt>
                <c:pt idx="33">
                  <c:v>181.61895999999999</c:v>
                </c:pt>
                <c:pt idx="34">
                  <c:v>39.468007999999998</c:v>
                </c:pt>
                <c:pt idx="35">
                  <c:v>142.44763</c:v>
                </c:pt>
                <c:pt idx="36">
                  <c:v>45.017817999999998</c:v>
                </c:pt>
                <c:pt idx="37">
                  <c:v>84.639492000000004</c:v>
                </c:pt>
                <c:pt idx="38">
                  <c:v>63.619804000000002</c:v>
                </c:pt>
                <c:pt idx="39">
                  <c:v>115.66792</c:v>
                </c:pt>
                <c:pt idx="40">
                  <c:v>52.516730000000003</c:v>
                </c:pt>
                <c:pt idx="41">
                  <c:v>169.98084</c:v>
                </c:pt>
                <c:pt idx="42">
                  <c:v>128.28757999999999</c:v>
                </c:pt>
                <c:pt idx="43">
                  <c:v>216.84875</c:v>
                </c:pt>
                <c:pt idx="44">
                  <c:v>68.909577999999996</c:v>
                </c:pt>
                <c:pt idx="45">
                  <c:v>235.23946000000001</c:v>
                </c:pt>
                <c:pt idx="46">
                  <c:v>121.03882</c:v>
                </c:pt>
                <c:pt idx="47">
                  <c:v>110.602</c:v>
                </c:pt>
                <c:pt idx="48">
                  <c:v>50.970387000000002</c:v>
                </c:pt>
                <c:pt idx="49">
                  <c:v>31.447161000000001</c:v>
                </c:pt>
                <c:pt idx="50">
                  <c:v>68.753276999999997</c:v>
                </c:pt>
                <c:pt idx="51">
                  <c:v>165.50269</c:v>
                </c:pt>
                <c:pt idx="52">
                  <c:v>65.363146999999998</c:v>
                </c:pt>
                <c:pt idx="53">
                  <c:v>197.77082999999999</c:v>
                </c:pt>
                <c:pt idx="54">
                  <c:v>40.151676000000002</c:v>
                </c:pt>
                <c:pt idx="55">
                  <c:v>146.31351000000001</c:v>
                </c:pt>
                <c:pt idx="56">
                  <c:v>52.720767000000002</c:v>
                </c:pt>
                <c:pt idx="57">
                  <c:v>102.32304999999999</c:v>
                </c:pt>
                <c:pt idx="58">
                  <c:v>67.867930000000001</c:v>
                </c:pt>
                <c:pt idx="59">
                  <c:v>156.90671</c:v>
                </c:pt>
                <c:pt idx="60">
                  <c:v>38.9572</c:v>
                </c:pt>
                <c:pt idx="61">
                  <c:v>110.85711999999999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3-4FDD-B30B-08FB2C8B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68488"/>
        <c:axId val="694259304"/>
      </c:lineChart>
      <c:catAx>
        <c:axId val="69426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9304"/>
        <c:crosses val="autoZero"/>
        <c:auto val="1"/>
        <c:lblAlgn val="ctr"/>
        <c:lblOffset val="100"/>
        <c:noMultiLvlLbl val="0"/>
      </c:catAx>
      <c:valAx>
        <c:axId val="694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Distributed_ebalance!$O$5:$O$66</c:f>
              <c:numCache>
                <c:formatCode>0.00</c:formatCode>
                <c:ptCount val="62"/>
                <c:pt idx="0">
                  <c:v>6.0520987999999996</c:v>
                </c:pt>
                <c:pt idx="1">
                  <c:v>7.5286936999999998</c:v>
                </c:pt>
                <c:pt idx="2">
                  <c:v>2.3288536</c:v>
                </c:pt>
                <c:pt idx="3">
                  <c:v>7.5749339999999998</c:v>
                </c:pt>
                <c:pt idx="4">
                  <c:v>2.6928014999999998</c:v>
                </c:pt>
                <c:pt idx="5">
                  <c:v>7.4900026000000004</c:v>
                </c:pt>
                <c:pt idx="6">
                  <c:v>2.7361559999999998</c:v>
                </c:pt>
                <c:pt idx="7">
                  <c:v>8.5859585000000003</c:v>
                </c:pt>
                <c:pt idx="8">
                  <c:v>3.9160594999999998</c:v>
                </c:pt>
                <c:pt idx="9">
                  <c:v>8.8848009000000001</c:v>
                </c:pt>
                <c:pt idx="10">
                  <c:v>3.0576048</c:v>
                </c:pt>
                <c:pt idx="11">
                  <c:v>8.4307698999999996</c:v>
                </c:pt>
                <c:pt idx="12">
                  <c:v>4.2246394</c:v>
                </c:pt>
                <c:pt idx="13">
                  <c:v>9.6203193999999996</c:v>
                </c:pt>
                <c:pt idx="14">
                  <c:v>4.9312104999999997</c:v>
                </c:pt>
                <c:pt idx="15">
                  <c:v>10.131563999999999</c:v>
                </c:pt>
                <c:pt idx="16">
                  <c:v>3.8815450999999999</c:v>
                </c:pt>
                <c:pt idx="17">
                  <c:v>7.8847231999999998</c:v>
                </c:pt>
                <c:pt idx="18">
                  <c:v>3.7130627999999999</c:v>
                </c:pt>
                <c:pt idx="19">
                  <c:v>7.7389412000000002</c:v>
                </c:pt>
                <c:pt idx="20">
                  <c:v>2.6869252000000001</c:v>
                </c:pt>
                <c:pt idx="21">
                  <c:v>5.1754699000000004</c:v>
                </c:pt>
                <c:pt idx="22">
                  <c:v>3.6600012999999998</c:v>
                </c:pt>
                <c:pt idx="23">
                  <c:v>7.6840434000000002</c:v>
                </c:pt>
                <c:pt idx="24">
                  <c:v>2.5732903</c:v>
                </c:pt>
                <c:pt idx="25">
                  <c:v>6.2714499999999997</c:v>
                </c:pt>
                <c:pt idx="26">
                  <c:v>2.8184423000000001</c:v>
                </c:pt>
                <c:pt idx="27">
                  <c:v>5.6183372</c:v>
                </c:pt>
                <c:pt idx="28">
                  <c:v>2.2597236999999999</c:v>
                </c:pt>
                <c:pt idx="29">
                  <c:v>6.154871</c:v>
                </c:pt>
                <c:pt idx="30">
                  <c:v>2.6197433000000001</c:v>
                </c:pt>
                <c:pt idx="31">
                  <c:v>5.5535746000000001</c:v>
                </c:pt>
                <c:pt idx="32">
                  <c:v>2.9256294</c:v>
                </c:pt>
                <c:pt idx="33">
                  <c:v>6.6164984999999996</c:v>
                </c:pt>
                <c:pt idx="34">
                  <c:v>2.4636768999999998</c:v>
                </c:pt>
                <c:pt idx="35">
                  <c:v>5.6405497000000002</c:v>
                </c:pt>
                <c:pt idx="36">
                  <c:v>2.6812149999999999</c:v>
                </c:pt>
                <c:pt idx="37">
                  <c:v>4.9017657999999997</c:v>
                </c:pt>
                <c:pt idx="38">
                  <c:v>4.5438681000000001</c:v>
                </c:pt>
                <c:pt idx="39">
                  <c:v>5.2481494</c:v>
                </c:pt>
                <c:pt idx="40">
                  <c:v>2.7212746000000001</c:v>
                </c:pt>
                <c:pt idx="41">
                  <c:v>6.1239604999999999</c:v>
                </c:pt>
                <c:pt idx="42">
                  <c:v>4.9846500999999996</c:v>
                </c:pt>
                <c:pt idx="43">
                  <c:v>6.9976697000000003</c:v>
                </c:pt>
                <c:pt idx="44">
                  <c:v>3.2561138000000001</c:v>
                </c:pt>
                <c:pt idx="45">
                  <c:v>8.6526593999999992</c:v>
                </c:pt>
                <c:pt idx="46">
                  <c:v>5.2265639000000004</c:v>
                </c:pt>
                <c:pt idx="47">
                  <c:v>6.7562145999999998</c:v>
                </c:pt>
                <c:pt idx="48">
                  <c:v>4.3731350999999998</c:v>
                </c:pt>
                <c:pt idx="49">
                  <c:v>5.4698748999999998</c:v>
                </c:pt>
                <c:pt idx="50">
                  <c:v>4.4339804999999997</c:v>
                </c:pt>
                <c:pt idx="51">
                  <c:v>6.7107587000000004</c:v>
                </c:pt>
                <c:pt idx="52">
                  <c:v>2.9409985999999999</c:v>
                </c:pt>
                <c:pt idx="53">
                  <c:v>7.4754753000000003</c:v>
                </c:pt>
                <c:pt idx="54">
                  <c:v>2.4268879999999999</c:v>
                </c:pt>
                <c:pt idx="55">
                  <c:v>6.9358025000000003</c:v>
                </c:pt>
                <c:pt idx="56">
                  <c:v>5.1268167</c:v>
                </c:pt>
                <c:pt idx="57">
                  <c:v>7.2919492999999997</c:v>
                </c:pt>
                <c:pt idx="58">
                  <c:v>4.6854005000000001</c:v>
                </c:pt>
                <c:pt idx="59">
                  <c:v>8.8644341999999998</c:v>
                </c:pt>
                <c:pt idx="60">
                  <c:v>4.8603201</c:v>
                </c:pt>
                <c:pt idx="61">
                  <c:v>7.0754700000000001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7-4A04-AE57-DAA9F4E2F4B7}"/>
            </c:ext>
          </c:extLst>
        </c:ser>
        <c:ser>
          <c:idx val="1"/>
          <c:order val="1"/>
          <c:tx>
            <c:v>Point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Bylot_Ebalance_July2016!$P$5:$P$66</c:f>
              <c:numCache>
                <c:formatCode>0.00</c:formatCode>
                <c:ptCount val="62"/>
                <c:pt idx="0">
                  <c:v>7.3626551999999998</c:v>
                </c:pt>
                <c:pt idx="1">
                  <c:v>10.702366</c:v>
                </c:pt>
                <c:pt idx="2">
                  <c:v>2.6330681</c:v>
                </c:pt>
                <c:pt idx="3">
                  <c:v>11.034526</c:v>
                </c:pt>
                <c:pt idx="4">
                  <c:v>3.5825556000000001</c:v>
                </c:pt>
                <c:pt idx="5">
                  <c:v>10.879498999999999</c:v>
                </c:pt>
                <c:pt idx="6">
                  <c:v>3.7991299000000001</c:v>
                </c:pt>
                <c:pt idx="7">
                  <c:v>12.291112999999999</c:v>
                </c:pt>
                <c:pt idx="8">
                  <c:v>5.2596667000000004</c:v>
                </c:pt>
                <c:pt idx="9">
                  <c:v>12.936138</c:v>
                </c:pt>
                <c:pt idx="10">
                  <c:v>3.9309173999999998</c:v>
                </c:pt>
                <c:pt idx="11">
                  <c:v>12.161578</c:v>
                </c:pt>
                <c:pt idx="12">
                  <c:v>5.9008675000000004</c:v>
                </c:pt>
                <c:pt idx="13">
                  <c:v>13.236243999999999</c:v>
                </c:pt>
                <c:pt idx="14">
                  <c:v>6.0240406000000002</c:v>
                </c:pt>
                <c:pt idx="15">
                  <c:v>14.410042000000001</c:v>
                </c:pt>
                <c:pt idx="16">
                  <c:v>5.8819265999999999</c:v>
                </c:pt>
                <c:pt idx="17">
                  <c:v>12.072167</c:v>
                </c:pt>
                <c:pt idx="18">
                  <c:v>5.5336732</c:v>
                </c:pt>
                <c:pt idx="19">
                  <c:v>11.242884999999999</c:v>
                </c:pt>
                <c:pt idx="20">
                  <c:v>2.6922731999999998</c:v>
                </c:pt>
                <c:pt idx="21">
                  <c:v>5.6307947</c:v>
                </c:pt>
                <c:pt idx="22">
                  <c:v>5.8736157999999996</c:v>
                </c:pt>
                <c:pt idx="23">
                  <c:v>11.249309999999999</c:v>
                </c:pt>
                <c:pt idx="24">
                  <c:v>3.4970821999999999</c:v>
                </c:pt>
                <c:pt idx="25">
                  <c:v>8.0756525000000003</c:v>
                </c:pt>
                <c:pt idx="26">
                  <c:v>3.7332462999999998</c:v>
                </c:pt>
                <c:pt idx="27">
                  <c:v>6.9164477</c:v>
                </c:pt>
                <c:pt idx="28">
                  <c:v>3.8765434999999999</c:v>
                </c:pt>
                <c:pt idx="29">
                  <c:v>10.057791</c:v>
                </c:pt>
                <c:pt idx="30">
                  <c:v>3.8655423999999998</c:v>
                </c:pt>
                <c:pt idx="31">
                  <c:v>7.7260966</c:v>
                </c:pt>
                <c:pt idx="32">
                  <c:v>3.970072</c:v>
                </c:pt>
                <c:pt idx="33">
                  <c:v>10.267587000000001</c:v>
                </c:pt>
                <c:pt idx="34">
                  <c:v>2.4995832999999998</c:v>
                </c:pt>
                <c:pt idx="35">
                  <c:v>7.5254515</c:v>
                </c:pt>
                <c:pt idx="36">
                  <c:v>2.6503383999999999</c:v>
                </c:pt>
                <c:pt idx="37">
                  <c:v>4.7177597999999996</c:v>
                </c:pt>
                <c:pt idx="38">
                  <c:v>4.8054893999999999</c:v>
                </c:pt>
                <c:pt idx="39">
                  <c:v>6.5611731999999998</c:v>
                </c:pt>
                <c:pt idx="40">
                  <c:v>3.5399490999999998</c:v>
                </c:pt>
                <c:pt idx="41">
                  <c:v>8.4770173999999994</c:v>
                </c:pt>
                <c:pt idx="42">
                  <c:v>7.4128192000000004</c:v>
                </c:pt>
                <c:pt idx="43">
                  <c:v>10.583862</c:v>
                </c:pt>
                <c:pt idx="44">
                  <c:v>4.5324793999999997</c:v>
                </c:pt>
                <c:pt idx="45">
                  <c:v>11.817759000000001</c:v>
                </c:pt>
                <c:pt idx="46">
                  <c:v>7.2443014000000003</c:v>
                </c:pt>
                <c:pt idx="47">
                  <c:v>6.9590350000000001</c:v>
                </c:pt>
                <c:pt idx="48">
                  <c:v>4.1611969000000002</c:v>
                </c:pt>
                <c:pt idx="49">
                  <c:v>4.0540944999999997</c:v>
                </c:pt>
                <c:pt idx="50">
                  <c:v>4.8758108</c:v>
                </c:pt>
                <c:pt idx="51">
                  <c:v>8.4960167999999996</c:v>
                </c:pt>
                <c:pt idx="52">
                  <c:v>3.8770828000000002</c:v>
                </c:pt>
                <c:pt idx="53">
                  <c:v>9.6096558000000005</c:v>
                </c:pt>
                <c:pt idx="54">
                  <c:v>3.2294675000000002</c:v>
                </c:pt>
                <c:pt idx="55">
                  <c:v>8.1051494000000002</c:v>
                </c:pt>
                <c:pt idx="56">
                  <c:v>5.3114705000000004</c:v>
                </c:pt>
                <c:pt idx="57">
                  <c:v>7.6158356999999999</c:v>
                </c:pt>
                <c:pt idx="58">
                  <c:v>5.6402171000000001</c:v>
                </c:pt>
                <c:pt idx="59">
                  <c:v>10.021813</c:v>
                </c:pt>
                <c:pt idx="60">
                  <c:v>4.6339876000000002</c:v>
                </c:pt>
                <c:pt idx="61">
                  <c:v>7.1942639000000002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4A04-AE57-DAA9F4E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50816"/>
        <c:axId val="694343600"/>
      </c:lineChart>
      <c:catAx>
        <c:axId val="6943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43600"/>
        <c:crosses val="autoZero"/>
        <c:auto val="1"/>
        <c:lblAlgn val="ctr"/>
        <c:lblOffset val="100"/>
        <c:noMultiLvlLbl val="0"/>
      </c:catAx>
      <c:valAx>
        <c:axId val="694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22629480086433E-2"/>
          <c:y val="2.2245074157147358E-2"/>
          <c:w val="0.88766315499037762"/>
          <c:h val="0.85155799913440067"/>
        </c:manualLayout>
      </c:layout>
      <c:lineChart>
        <c:grouping val="standard"/>
        <c:varyColors val="0"/>
        <c:ser>
          <c:idx val="0"/>
          <c:order val="0"/>
          <c:tx>
            <c:v>AWS Melt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Bylot_Ebalance_July2016!$R$5:$R$66</c:f>
              <c:numCache>
                <c:formatCode>0.00</c:formatCode>
                <c:ptCount val="62"/>
                <c:pt idx="0">
                  <c:v>21.978075</c:v>
                </c:pt>
                <c:pt idx="1">
                  <c:v>53.925435</c:v>
                </c:pt>
                <c:pt idx="2">
                  <c:v>61.785339800000003</c:v>
                </c:pt>
                <c:pt idx="3">
                  <c:v>94.724222800000007</c:v>
                </c:pt>
                <c:pt idx="4">
                  <c:v>105.41841880000001</c:v>
                </c:pt>
                <c:pt idx="5">
                  <c:v>137.8945338</c:v>
                </c:pt>
                <c:pt idx="6">
                  <c:v>149.23521980000001</c:v>
                </c:pt>
                <c:pt idx="7">
                  <c:v>185.92510780000001</c:v>
                </c:pt>
                <c:pt idx="8">
                  <c:v>201.62560580000002</c:v>
                </c:pt>
                <c:pt idx="9">
                  <c:v>240.24094280000003</c:v>
                </c:pt>
                <c:pt idx="10">
                  <c:v>251.97502480000003</c:v>
                </c:pt>
                <c:pt idx="11">
                  <c:v>288.27824180000005</c:v>
                </c:pt>
                <c:pt idx="12">
                  <c:v>305.89277180000005</c:v>
                </c:pt>
                <c:pt idx="13">
                  <c:v>345.40394680000003</c:v>
                </c:pt>
                <c:pt idx="14">
                  <c:v>363.38615780000003</c:v>
                </c:pt>
                <c:pt idx="15">
                  <c:v>406.40120780000007</c:v>
                </c:pt>
                <c:pt idx="16">
                  <c:v>423.95919780000008</c:v>
                </c:pt>
                <c:pt idx="17">
                  <c:v>459.99551780000007</c:v>
                </c:pt>
                <c:pt idx="18">
                  <c:v>476.5139458000001</c:v>
                </c:pt>
                <c:pt idx="19">
                  <c:v>510.07479680000012</c:v>
                </c:pt>
                <c:pt idx="20">
                  <c:v>518.11143310000011</c:v>
                </c:pt>
                <c:pt idx="21">
                  <c:v>534.91977510000015</c:v>
                </c:pt>
                <c:pt idx="22">
                  <c:v>552.45295610000016</c:v>
                </c:pt>
                <c:pt idx="23">
                  <c:v>586.03298510000013</c:v>
                </c:pt>
                <c:pt idx="24">
                  <c:v>596.47203610000008</c:v>
                </c:pt>
                <c:pt idx="25">
                  <c:v>620.57846110000014</c:v>
                </c:pt>
                <c:pt idx="26">
                  <c:v>631.7224801000001</c:v>
                </c:pt>
                <c:pt idx="27">
                  <c:v>652.36859310000011</c:v>
                </c:pt>
                <c:pt idx="28">
                  <c:v>663.94036510000012</c:v>
                </c:pt>
                <c:pt idx="29">
                  <c:v>693.96362310000018</c:v>
                </c:pt>
                <c:pt idx="30">
                  <c:v>705.50255510000022</c:v>
                </c:pt>
                <c:pt idx="31">
                  <c:v>728.56553010000027</c:v>
                </c:pt>
                <c:pt idx="32">
                  <c:v>740.41649110000026</c:v>
                </c:pt>
                <c:pt idx="33">
                  <c:v>771.06600510000021</c:v>
                </c:pt>
                <c:pt idx="34">
                  <c:v>778.5274479000002</c:v>
                </c:pt>
                <c:pt idx="35">
                  <c:v>800.99148190000017</c:v>
                </c:pt>
                <c:pt idx="36">
                  <c:v>808.90293970000016</c:v>
                </c:pt>
                <c:pt idx="37">
                  <c:v>822.98580470000013</c:v>
                </c:pt>
                <c:pt idx="38">
                  <c:v>837.33054970000012</c:v>
                </c:pt>
                <c:pt idx="39">
                  <c:v>856.91614170000014</c:v>
                </c:pt>
                <c:pt idx="40">
                  <c:v>867.48315370000012</c:v>
                </c:pt>
                <c:pt idx="41">
                  <c:v>892.78768370000012</c:v>
                </c:pt>
                <c:pt idx="42">
                  <c:v>914.91550270000016</c:v>
                </c:pt>
                <c:pt idx="43">
                  <c:v>946.50912070000015</c:v>
                </c:pt>
                <c:pt idx="44">
                  <c:v>960.0389097000002</c:v>
                </c:pt>
                <c:pt idx="45">
                  <c:v>995.31580270000018</c:v>
                </c:pt>
                <c:pt idx="46">
                  <c:v>1016.9405827000002</c:v>
                </c:pt>
                <c:pt idx="47">
                  <c:v>1037.7138217000002</c:v>
                </c:pt>
                <c:pt idx="48">
                  <c:v>1050.1353047000002</c:v>
                </c:pt>
                <c:pt idx="49">
                  <c:v>1062.2370797000003</c:v>
                </c:pt>
                <c:pt idx="50">
                  <c:v>1076.7917387000002</c:v>
                </c:pt>
                <c:pt idx="51">
                  <c:v>1102.1529827000002</c:v>
                </c:pt>
                <c:pt idx="52">
                  <c:v>1113.7263647000002</c:v>
                </c:pt>
                <c:pt idx="53">
                  <c:v>1142.4119047000002</c:v>
                </c:pt>
                <c:pt idx="54">
                  <c:v>1152.0521063000001</c:v>
                </c:pt>
                <c:pt idx="55">
                  <c:v>1176.2465823</c:v>
                </c:pt>
                <c:pt idx="56">
                  <c:v>1192.1017182999999</c:v>
                </c:pt>
                <c:pt idx="57">
                  <c:v>1214.8355563</c:v>
                </c:pt>
                <c:pt idx="58">
                  <c:v>1231.6720253000001</c:v>
                </c:pt>
                <c:pt idx="59">
                  <c:v>1261.5878843</c:v>
                </c:pt>
                <c:pt idx="60">
                  <c:v>1275.4206833000001</c:v>
                </c:pt>
                <c:pt idx="61">
                  <c:v>1296.8960983000002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6-44ED-8851-28E62FCF8849}"/>
            </c:ext>
          </c:extLst>
        </c:ser>
        <c:ser>
          <c:idx val="1"/>
          <c:order val="1"/>
          <c:tx>
            <c:v>Distributed Melt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Distributed_ebalance!$Q$5:$Q$66</c:f>
              <c:numCache>
                <c:formatCode>0.00</c:formatCode>
                <c:ptCount val="62"/>
                <c:pt idx="0">
                  <c:v>18.065966</c:v>
                </c:pt>
                <c:pt idx="1">
                  <c:v>40.539681000000002</c:v>
                </c:pt>
                <c:pt idx="2">
                  <c:v>47.491483299999999</c:v>
                </c:pt>
                <c:pt idx="3">
                  <c:v>70.1032273</c:v>
                </c:pt>
                <c:pt idx="4">
                  <c:v>78.141441</c:v>
                </c:pt>
                <c:pt idx="5">
                  <c:v>100.499658</c:v>
                </c:pt>
                <c:pt idx="6">
                  <c:v>108.6672872</c:v>
                </c:pt>
                <c:pt idx="7">
                  <c:v>134.29701019999999</c:v>
                </c:pt>
                <c:pt idx="8">
                  <c:v>145.98673919999999</c:v>
                </c:pt>
                <c:pt idx="9">
                  <c:v>172.50853419999999</c:v>
                </c:pt>
                <c:pt idx="10">
                  <c:v>181.63571239999999</c:v>
                </c:pt>
                <c:pt idx="11">
                  <c:v>206.80218939999997</c:v>
                </c:pt>
                <c:pt idx="12">
                  <c:v>219.41305539999996</c:v>
                </c:pt>
                <c:pt idx="13">
                  <c:v>248.13042839999997</c:v>
                </c:pt>
                <c:pt idx="14">
                  <c:v>262.85045939999998</c:v>
                </c:pt>
                <c:pt idx="15">
                  <c:v>293.09393439999997</c:v>
                </c:pt>
                <c:pt idx="16">
                  <c:v>304.68063639999997</c:v>
                </c:pt>
                <c:pt idx="17">
                  <c:v>328.2171204</c:v>
                </c:pt>
                <c:pt idx="18">
                  <c:v>339.30088940000002</c:v>
                </c:pt>
                <c:pt idx="19">
                  <c:v>362.40220740000001</c:v>
                </c:pt>
                <c:pt idx="20">
                  <c:v>370.42287920000001</c:v>
                </c:pt>
                <c:pt idx="21">
                  <c:v>385.87204120000001</c:v>
                </c:pt>
                <c:pt idx="22">
                  <c:v>396.79741820000004</c:v>
                </c:pt>
                <c:pt idx="23">
                  <c:v>419.73486120000001</c:v>
                </c:pt>
                <c:pt idx="24">
                  <c:v>427.41632440000001</c:v>
                </c:pt>
                <c:pt idx="25">
                  <c:v>446.13707540000001</c:v>
                </c:pt>
                <c:pt idx="26">
                  <c:v>454.5503349</c:v>
                </c:pt>
                <c:pt idx="27">
                  <c:v>471.32148890000002</c:v>
                </c:pt>
                <c:pt idx="28">
                  <c:v>478.06693319999999</c:v>
                </c:pt>
                <c:pt idx="29">
                  <c:v>496.43968219999999</c:v>
                </c:pt>
                <c:pt idx="30">
                  <c:v>504.25981250000001</c:v>
                </c:pt>
                <c:pt idx="31">
                  <c:v>520.83764550000001</c:v>
                </c:pt>
                <c:pt idx="32">
                  <c:v>529.57086749999996</c:v>
                </c:pt>
                <c:pt idx="33">
                  <c:v>549.32160749999991</c:v>
                </c:pt>
                <c:pt idx="34">
                  <c:v>556.67586649999987</c:v>
                </c:pt>
                <c:pt idx="35">
                  <c:v>573.51332649999983</c:v>
                </c:pt>
                <c:pt idx="36">
                  <c:v>581.51695329999984</c:v>
                </c:pt>
                <c:pt idx="37">
                  <c:v>596.14908829999979</c:v>
                </c:pt>
                <c:pt idx="38">
                  <c:v>609.71287429999984</c:v>
                </c:pt>
                <c:pt idx="39">
                  <c:v>625.37899129999983</c:v>
                </c:pt>
                <c:pt idx="40">
                  <c:v>633.5021992999998</c:v>
                </c:pt>
                <c:pt idx="41">
                  <c:v>651.78267829999982</c:v>
                </c:pt>
                <c:pt idx="42">
                  <c:v>666.66223029999981</c:v>
                </c:pt>
                <c:pt idx="43">
                  <c:v>687.55079129999979</c:v>
                </c:pt>
                <c:pt idx="44">
                  <c:v>697.27053409999974</c:v>
                </c:pt>
                <c:pt idx="45">
                  <c:v>723.09936909999976</c:v>
                </c:pt>
                <c:pt idx="46">
                  <c:v>738.70105209999974</c:v>
                </c:pt>
                <c:pt idx="47">
                  <c:v>758.86885909999978</c:v>
                </c:pt>
                <c:pt idx="48">
                  <c:v>771.92299409999976</c:v>
                </c:pt>
                <c:pt idx="49">
                  <c:v>788.25097809999977</c:v>
                </c:pt>
                <c:pt idx="50">
                  <c:v>801.48674009999979</c:v>
                </c:pt>
                <c:pt idx="51">
                  <c:v>821.51885609999977</c:v>
                </c:pt>
                <c:pt idx="52">
                  <c:v>830.29795649999971</c:v>
                </c:pt>
                <c:pt idx="53">
                  <c:v>852.61280649999969</c:v>
                </c:pt>
                <c:pt idx="54">
                  <c:v>859.85724849999974</c:v>
                </c:pt>
                <c:pt idx="55">
                  <c:v>880.56113649999975</c:v>
                </c:pt>
                <c:pt idx="56">
                  <c:v>895.86506549999979</c:v>
                </c:pt>
                <c:pt idx="57">
                  <c:v>917.63207749999981</c:v>
                </c:pt>
                <c:pt idx="58">
                  <c:v>931.6183484999998</c:v>
                </c:pt>
                <c:pt idx="59">
                  <c:v>958.07934549999982</c:v>
                </c:pt>
                <c:pt idx="60">
                  <c:v>972.58776349999982</c:v>
                </c:pt>
                <c:pt idx="61">
                  <c:v>993.70857149999983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6-44ED-8851-28E62FCF8849}"/>
            </c:ext>
          </c:extLst>
        </c:ser>
        <c:ser>
          <c:idx val="2"/>
          <c:order val="2"/>
          <c:tx>
            <c:v>Measured*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Measured!$D$3:$D$64</c:f>
              <c:numCache>
                <c:formatCode>General</c:formatCode>
                <c:ptCount val="62"/>
                <c:pt idx="26">
                  <c:v>631.72</c:v>
                </c:pt>
                <c:pt idx="27">
                  <c:v>650.71999999999991</c:v>
                </c:pt>
                <c:pt idx="28">
                  <c:v>684.71999999999991</c:v>
                </c:pt>
                <c:pt idx="29">
                  <c:v>707.7199999999998</c:v>
                </c:pt>
                <c:pt idx="30">
                  <c:v>732.71999999999991</c:v>
                </c:pt>
                <c:pt idx="31">
                  <c:v>738.71999999999991</c:v>
                </c:pt>
                <c:pt idx="32">
                  <c:v>770.71999999999991</c:v>
                </c:pt>
                <c:pt idx="33">
                  <c:v>788.71999999999991</c:v>
                </c:pt>
                <c:pt idx="34">
                  <c:v>810.71999999999969</c:v>
                </c:pt>
                <c:pt idx="35">
                  <c:v>813.7199999999998</c:v>
                </c:pt>
                <c:pt idx="36">
                  <c:v>840.71999999999969</c:v>
                </c:pt>
                <c:pt idx="37">
                  <c:v>844.71999999999969</c:v>
                </c:pt>
                <c:pt idx="38">
                  <c:v>854.71999999999969</c:v>
                </c:pt>
                <c:pt idx="39">
                  <c:v>890.71999999999969</c:v>
                </c:pt>
                <c:pt idx="40">
                  <c:v>894.71999999999969</c:v>
                </c:pt>
                <c:pt idx="41">
                  <c:v>916.71999999999969</c:v>
                </c:pt>
                <c:pt idx="42">
                  <c:v>939.71999999999957</c:v>
                </c:pt>
                <c:pt idx="43">
                  <c:v>976.71999999999969</c:v>
                </c:pt>
                <c:pt idx="44">
                  <c:v>1006.7199999999997</c:v>
                </c:pt>
                <c:pt idx="45">
                  <c:v>1028.7199999999998</c:v>
                </c:pt>
                <c:pt idx="46">
                  <c:v>1073.7199999999998</c:v>
                </c:pt>
                <c:pt idx="47">
                  <c:v>1102.7199999999998</c:v>
                </c:pt>
                <c:pt idx="48">
                  <c:v>1114.7199999999998</c:v>
                </c:pt>
                <c:pt idx="49">
                  <c:v>1133.72</c:v>
                </c:pt>
                <c:pt idx="50">
                  <c:v>1162.72</c:v>
                </c:pt>
                <c:pt idx="51">
                  <c:v>1182.72</c:v>
                </c:pt>
                <c:pt idx="52">
                  <c:v>1204.72</c:v>
                </c:pt>
                <c:pt idx="53">
                  <c:v>1227.22</c:v>
                </c:pt>
                <c:pt idx="54">
                  <c:v>1254.22</c:v>
                </c:pt>
                <c:pt idx="55">
                  <c:v>1277.22</c:v>
                </c:pt>
                <c:pt idx="56">
                  <c:v>1288.2200000000003</c:v>
                </c:pt>
                <c:pt idx="57">
                  <c:v>1316.2200000000003</c:v>
                </c:pt>
                <c:pt idx="58">
                  <c:v>1331.2200000000003</c:v>
                </c:pt>
                <c:pt idx="59">
                  <c:v>1360.2200000000005</c:v>
                </c:pt>
                <c:pt idx="60">
                  <c:v>1394.2200000000003</c:v>
                </c:pt>
                <c:pt idx="61">
                  <c:v>1404.2200000000003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6-44ED-8851-28E62FCF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76032"/>
        <c:axId val="694269472"/>
      </c:lineChart>
      <c:catAx>
        <c:axId val="6942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12-hr Period (July 2016)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9472"/>
        <c:crosses val="autoZero"/>
        <c:auto val="1"/>
        <c:lblAlgn val="ctr"/>
        <c:lblOffset val="100"/>
        <c:noMultiLvlLbl val="0"/>
      </c:catAx>
      <c:valAx>
        <c:axId val="6942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Melt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94713429958658"/>
          <c:y val="5.3825754668519715E-2"/>
          <c:w val="0.39205286570041353"/>
          <c:h val="3.41262048884386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0.04562</cdr:x>
      <cdr:y>0.95337</cdr:y>
    </cdr:from>
    <cdr:to>
      <cdr:x>0.85382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527" y="5987188"/>
          <a:ext cx="7006527" cy="292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2">
                  <a:lumMod val="25000"/>
                </a:schemeClr>
              </a:solidFill>
            </a:rPr>
            <a:t>* Melt</a:t>
          </a:r>
          <a:r>
            <a:rPr lang="en-US" sz="900" baseline="0">
              <a:solidFill>
                <a:schemeClr val="bg2">
                  <a:lumMod val="25000"/>
                </a:schemeClr>
              </a:solidFill>
            </a:rPr>
            <a:t> measurements were collected July 13-31. An offset of 631 mm was applied to better compare with model outputs.</a:t>
          </a:r>
          <a:endParaRPr lang="en-US" sz="9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istributed_ebalance_July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Q5" sqref="Q5:Q66"/>
    </sheetView>
  </sheetViews>
  <sheetFormatPr defaultRowHeight="15" x14ac:dyDescent="0.25"/>
  <cols>
    <col min="1" max="1" width="7.5703125" customWidth="1"/>
    <col min="17" max="17" width="8.140625" customWidth="1"/>
  </cols>
  <sheetData>
    <row r="1" spans="1:18" x14ac:dyDescent="0.25">
      <c r="A1" s="4" t="s">
        <v>0</v>
      </c>
    </row>
    <row r="2" spans="1:18" x14ac:dyDescent="0.25">
      <c r="A2" s="5" t="s">
        <v>2</v>
      </c>
    </row>
    <row r="3" spans="1:18" s="7" customFormat="1" x14ac:dyDescent="0.25">
      <c r="A3" s="6"/>
      <c r="F3" s="7" t="s">
        <v>7</v>
      </c>
      <c r="G3" s="7" t="s">
        <v>9</v>
      </c>
      <c r="H3" s="7" t="s">
        <v>21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8" t="s">
        <v>18</v>
      </c>
      <c r="R3" s="9" t="s">
        <v>26</v>
      </c>
    </row>
    <row r="4" spans="1:18" s="7" customFormat="1" x14ac:dyDescent="0.25">
      <c r="A4" s="7" t="s">
        <v>1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8</v>
      </c>
      <c r="G4" s="7" t="s">
        <v>8</v>
      </c>
      <c r="H4" s="7" t="s">
        <v>22</v>
      </c>
      <c r="I4" s="7" t="s">
        <v>10</v>
      </c>
      <c r="J4" s="7" t="s">
        <v>8</v>
      </c>
      <c r="K4" s="7" t="s">
        <v>8</v>
      </c>
      <c r="L4" s="7" t="s">
        <v>8</v>
      </c>
      <c r="M4" s="7" t="s">
        <v>8</v>
      </c>
      <c r="N4" s="7" t="s">
        <v>8</v>
      </c>
      <c r="O4" s="7" t="s">
        <v>8</v>
      </c>
      <c r="P4" s="7" t="s">
        <v>20</v>
      </c>
      <c r="Q4" s="8" t="s">
        <v>19</v>
      </c>
      <c r="R4" s="9" t="s">
        <v>19</v>
      </c>
    </row>
    <row r="5" spans="1:18" x14ac:dyDescent="0.25">
      <c r="A5" s="3">
        <v>1</v>
      </c>
      <c r="B5" s="3">
        <v>183</v>
      </c>
      <c r="C5" s="3">
        <v>1</v>
      </c>
      <c r="D5" s="2">
        <v>5.6043333000000004</v>
      </c>
      <c r="E5" s="2">
        <v>2.8021666999999999</v>
      </c>
      <c r="F5" s="2">
        <v>211.40262000000001</v>
      </c>
      <c r="G5" s="2">
        <v>96.859584999999996</v>
      </c>
      <c r="H5" s="2">
        <f>F5-G5</f>
        <v>114.54303500000002</v>
      </c>
      <c r="I5" s="1">
        <v>0.43274783999999999</v>
      </c>
      <c r="J5" s="2">
        <v>310.52735999999999</v>
      </c>
      <c r="K5" s="2">
        <v>315.63697999999999</v>
      </c>
      <c r="L5" s="2">
        <v>109.43340999999999</v>
      </c>
      <c r="M5" s="2">
        <v>45.666466</v>
      </c>
      <c r="N5" s="2">
        <v>15.331954</v>
      </c>
      <c r="O5" s="2">
        <v>170.43182999999999</v>
      </c>
      <c r="P5" s="1">
        <v>7.3626551999999998</v>
      </c>
      <c r="Q5" s="3">
        <v>21.978075</v>
      </c>
      <c r="R5" s="1">
        <f>Q5</f>
        <v>21.978075</v>
      </c>
    </row>
    <row r="6" spans="1:18" x14ac:dyDescent="0.25">
      <c r="A6" s="3">
        <v>2</v>
      </c>
      <c r="B6" s="3">
        <v>183</v>
      </c>
      <c r="C6" s="3">
        <v>2</v>
      </c>
      <c r="D6" s="2">
        <v>2.9605833000000001</v>
      </c>
      <c r="E6" s="2">
        <v>1.4802917</v>
      </c>
      <c r="F6" s="2">
        <v>468.07751000000002</v>
      </c>
      <c r="G6" s="2">
        <v>193.63638</v>
      </c>
      <c r="H6" s="2">
        <f t="shared" ref="H6:H66" si="0">F6-G6</f>
        <v>274.44113000000004</v>
      </c>
      <c r="I6" s="1">
        <v>0.42907838999999998</v>
      </c>
      <c r="J6" s="2">
        <v>281.46366</v>
      </c>
      <c r="K6" s="2">
        <v>315.63697999999999</v>
      </c>
      <c r="L6" s="2">
        <v>240.26781</v>
      </c>
      <c r="M6" s="2">
        <v>13.397873000000001</v>
      </c>
      <c r="N6" s="2">
        <v>-6.6181235999999997</v>
      </c>
      <c r="O6" s="2">
        <v>247.04756</v>
      </c>
      <c r="P6" s="1">
        <v>10.702366</v>
      </c>
      <c r="Q6" s="3">
        <v>31.94736</v>
      </c>
      <c r="R6" s="1">
        <f>R5+Q6</f>
        <v>53.925435</v>
      </c>
    </row>
    <row r="7" spans="1:18" x14ac:dyDescent="0.25">
      <c r="A7" s="3">
        <v>3</v>
      </c>
      <c r="B7" s="3">
        <v>184</v>
      </c>
      <c r="C7" s="3">
        <v>1</v>
      </c>
      <c r="D7" s="2">
        <v>1.6912499999999999</v>
      </c>
      <c r="E7" s="2">
        <v>0.84562499999999996</v>
      </c>
      <c r="F7" s="2">
        <v>182.54335</v>
      </c>
      <c r="G7" s="2">
        <v>105.88477</v>
      </c>
      <c r="H7" s="2">
        <f t="shared" si="0"/>
        <v>76.658580000000001</v>
      </c>
      <c r="I7" s="1">
        <v>0.60396680000000003</v>
      </c>
      <c r="J7" s="2">
        <v>295.14303999999998</v>
      </c>
      <c r="K7" s="2">
        <v>315.63697999999999</v>
      </c>
      <c r="L7" s="2">
        <v>56.164648</v>
      </c>
      <c r="M7" s="2">
        <v>10.148721999999999</v>
      </c>
      <c r="N7" s="2">
        <v>-5.8762737999999999</v>
      </c>
      <c r="O7" s="2">
        <v>60.437097000000001</v>
      </c>
      <c r="P7" s="1">
        <v>2.6330681</v>
      </c>
      <c r="Q7" s="3">
        <v>7.8599047999999998</v>
      </c>
      <c r="R7" s="1">
        <f>R6+Q7</f>
        <v>61.785339800000003</v>
      </c>
    </row>
    <row r="8" spans="1:18" x14ac:dyDescent="0.25">
      <c r="A8" s="3">
        <v>4</v>
      </c>
      <c r="B8" s="3">
        <v>184</v>
      </c>
      <c r="C8" s="3">
        <v>2</v>
      </c>
      <c r="D8" s="2">
        <v>4.2641666999999996</v>
      </c>
      <c r="E8" s="2">
        <v>2.1320833000000001</v>
      </c>
      <c r="F8" s="2">
        <v>462.70226000000002</v>
      </c>
      <c r="G8" s="2">
        <v>183.37289999999999</v>
      </c>
      <c r="H8" s="2">
        <f t="shared" si="0"/>
        <v>279.32936000000007</v>
      </c>
      <c r="I8" s="1">
        <v>0.40997802999999999</v>
      </c>
      <c r="J8" s="2">
        <v>278.70405</v>
      </c>
      <c r="K8" s="2">
        <v>315.63697999999999</v>
      </c>
      <c r="L8" s="2">
        <v>242.39643000000001</v>
      </c>
      <c r="M8" s="2">
        <v>18.082894</v>
      </c>
      <c r="N8" s="2">
        <v>-5.6493156999999998</v>
      </c>
      <c r="O8" s="2">
        <v>254.83</v>
      </c>
      <c r="P8" s="1">
        <v>11.034526</v>
      </c>
      <c r="Q8" s="3">
        <v>32.938882999999997</v>
      </c>
      <c r="R8" s="1">
        <f>R7+Q8</f>
        <v>94.724222800000007</v>
      </c>
    </row>
    <row r="9" spans="1:18" x14ac:dyDescent="0.25">
      <c r="A9" s="3">
        <v>5</v>
      </c>
      <c r="B9" s="3">
        <v>185</v>
      </c>
      <c r="C9" s="3">
        <v>1</v>
      </c>
      <c r="D9" s="2">
        <v>3.1401667</v>
      </c>
      <c r="E9" s="2">
        <v>1.5700833000000001</v>
      </c>
      <c r="F9" s="2">
        <v>225.54459</v>
      </c>
      <c r="G9" s="2">
        <v>126.74357000000001</v>
      </c>
      <c r="H9" s="2">
        <f t="shared" si="0"/>
        <v>98.801019999999994</v>
      </c>
      <c r="I9" s="1">
        <v>0.63649146000000001</v>
      </c>
      <c r="J9" s="2">
        <v>284.05387000000002</v>
      </c>
      <c r="K9" s="2">
        <v>315.63697999999999</v>
      </c>
      <c r="L9" s="2">
        <v>67.217906999999997</v>
      </c>
      <c r="M9" s="2">
        <v>15.580981</v>
      </c>
      <c r="N9" s="2">
        <v>-6.7185994999999998</v>
      </c>
      <c r="O9" s="2">
        <v>76.080288999999993</v>
      </c>
      <c r="P9" s="1">
        <v>3.5825556000000001</v>
      </c>
      <c r="Q9" s="3">
        <v>10.694196</v>
      </c>
      <c r="R9" s="1">
        <f>R8+Q9</f>
        <v>105.41841880000001</v>
      </c>
    </row>
    <row r="10" spans="1:18" x14ac:dyDescent="0.25">
      <c r="A10" s="3">
        <v>6</v>
      </c>
      <c r="B10" s="3">
        <v>185</v>
      </c>
      <c r="C10" s="3">
        <v>2</v>
      </c>
      <c r="D10" s="2">
        <v>6.5289166999999999</v>
      </c>
      <c r="E10" s="2">
        <v>3.2644582999999998</v>
      </c>
      <c r="F10" s="2">
        <v>456.49211000000003</v>
      </c>
      <c r="G10" s="2">
        <v>180.89297999999999</v>
      </c>
      <c r="H10" s="2">
        <f t="shared" si="0"/>
        <v>275.59913000000006</v>
      </c>
      <c r="I10" s="1">
        <v>0.39977392</v>
      </c>
      <c r="J10" s="2">
        <v>271.96492000000001</v>
      </c>
      <c r="K10" s="2">
        <v>315.63697999999999</v>
      </c>
      <c r="L10" s="2">
        <v>231.92706000000001</v>
      </c>
      <c r="M10" s="2">
        <v>23.559968000000001</v>
      </c>
      <c r="N10" s="2">
        <v>-3.6467868000000001</v>
      </c>
      <c r="O10" s="2">
        <v>251.84023999999999</v>
      </c>
      <c r="P10" s="1">
        <v>10.879498999999999</v>
      </c>
      <c r="Q10" s="3">
        <v>32.476115</v>
      </c>
      <c r="R10" s="1">
        <f>R9+Q10</f>
        <v>137.8945338</v>
      </c>
    </row>
    <row r="11" spans="1:18" x14ac:dyDescent="0.25">
      <c r="A11" s="3">
        <v>7</v>
      </c>
      <c r="B11" s="3">
        <v>186</v>
      </c>
      <c r="C11" s="3">
        <v>1</v>
      </c>
      <c r="D11" s="2">
        <v>6.9637500000000001</v>
      </c>
      <c r="E11" s="2">
        <v>3.4818750000000001</v>
      </c>
      <c r="F11" s="2">
        <v>220.58466000000001</v>
      </c>
      <c r="G11" s="2">
        <v>115.66936</v>
      </c>
      <c r="H11" s="2">
        <f t="shared" si="0"/>
        <v>104.91530000000002</v>
      </c>
      <c r="I11" s="1">
        <v>0.57985748000000004</v>
      </c>
      <c r="J11" s="2">
        <v>278.59737000000001</v>
      </c>
      <c r="K11" s="2">
        <v>315.63697999999999</v>
      </c>
      <c r="L11" s="2">
        <v>67.875681999999998</v>
      </c>
      <c r="M11" s="2">
        <v>19.072683999999999</v>
      </c>
      <c r="N11" s="2">
        <v>-1.0302168</v>
      </c>
      <c r="O11" s="2">
        <v>85.918149</v>
      </c>
      <c r="P11" s="1">
        <v>3.7991299000000001</v>
      </c>
      <c r="Q11" s="3">
        <v>11.340686</v>
      </c>
      <c r="R11" s="1">
        <f>R10+Q11</f>
        <v>149.23521980000001</v>
      </c>
    </row>
    <row r="12" spans="1:18" x14ac:dyDescent="0.25">
      <c r="A12" s="3">
        <v>8</v>
      </c>
      <c r="B12" s="3">
        <v>186</v>
      </c>
      <c r="C12" s="3">
        <v>2</v>
      </c>
      <c r="D12" s="2">
        <v>9.5558332999999998</v>
      </c>
      <c r="E12" s="2">
        <v>4.7779166999999996</v>
      </c>
      <c r="F12" s="2">
        <v>452.01287000000002</v>
      </c>
      <c r="G12" s="2">
        <v>170.78047000000001</v>
      </c>
      <c r="H12" s="2">
        <f t="shared" si="0"/>
        <v>281.23239999999998</v>
      </c>
      <c r="I12" s="1">
        <v>0.37152977999999998</v>
      </c>
      <c r="J12" s="2">
        <v>281.32438000000002</v>
      </c>
      <c r="K12" s="2">
        <v>315.63697999999999</v>
      </c>
      <c r="L12" s="2">
        <v>246.91980000000001</v>
      </c>
      <c r="M12" s="2">
        <v>35.337949999999999</v>
      </c>
      <c r="N12" s="2">
        <v>2.2587483000000002</v>
      </c>
      <c r="O12" s="2">
        <v>284.51648999999998</v>
      </c>
      <c r="P12" s="1">
        <v>12.291112999999999</v>
      </c>
      <c r="Q12" s="3">
        <v>36.689888000000003</v>
      </c>
      <c r="R12" s="1">
        <f>R11+Q12</f>
        <v>185.92510780000001</v>
      </c>
    </row>
    <row r="13" spans="1:18" x14ac:dyDescent="0.25">
      <c r="A13" s="3">
        <v>9</v>
      </c>
      <c r="B13" s="3">
        <v>187</v>
      </c>
      <c r="C13" s="3">
        <v>1</v>
      </c>
      <c r="D13" s="2">
        <v>9.8041666999999997</v>
      </c>
      <c r="E13" s="2">
        <v>4.9020833000000001</v>
      </c>
      <c r="F13" s="2">
        <v>203.30853999999999</v>
      </c>
      <c r="G13" s="2">
        <v>92.925894</v>
      </c>
      <c r="H13" s="2">
        <f t="shared" si="0"/>
        <v>110.38264599999999</v>
      </c>
      <c r="I13" s="1">
        <v>0.49441288999999999</v>
      </c>
      <c r="J13" s="2">
        <v>286.96938999999998</v>
      </c>
      <c r="K13" s="2">
        <v>315.63697999999999</v>
      </c>
      <c r="L13" s="2">
        <v>81.715057999999999</v>
      </c>
      <c r="M13" s="2">
        <v>36.010539999999999</v>
      </c>
      <c r="N13" s="2">
        <v>4.0259466000000002</v>
      </c>
      <c r="O13" s="2">
        <v>121.75154999999999</v>
      </c>
      <c r="P13" s="1">
        <v>5.2596667000000004</v>
      </c>
      <c r="Q13" s="3">
        <v>15.700498</v>
      </c>
      <c r="R13" s="1">
        <f>R12+Q13</f>
        <v>201.62560580000002</v>
      </c>
    </row>
    <row r="14" spans="1:18" x14ac:dyDescent="0.25">
      <c r="A14" s="3">
        <v>10</v>
      </c>
      <c r="B14" s="3">
        <v>187</v>
      </c>
      <c r="C14" s="3">
        <v>2</v>
      </c>
      <c r="D14" s="2">
        <v>11.320833</v>
      </c>
      <c r="E14" s="2">
        <v>5.6604166999999999</v>
      </c>
      <c r="F14" s="2">
        <v>442.53967999999998</v>
      </c>
      <c r="G14" s="2">
        <v>157.10279</v>
      </c>
      <c r="H14" s="2">
        <f t="shared" si="0"/>
        <v>285.43688999999995</v>
      </c>
      <c r="I14" s="1">
        <v>0.35348204999999999</v>
      </c>
      <c r="J14" s="2">
        <v>288.04415999999998</v>
      </c>
      <c r="K14" s="2">
        <v>315.63697999999999</v>
      </c>
      <c r="L14" s="2">
        <v>257.84406999999999</v>
      </c>
      <c r="M14" s="2">
        <v>36.231267000000003</v>
      </c>
      <c r="N14" s="2">
        <v>5.3722934000000002</v>
      </c>
      <c r="O14" s="2">
        <v>299.44763</v>
      </c>
      <c r="P14" s="1">
        <v>12.936138</v>
      </c>
      <c r="Q14" s="3">
        <v>38.615336999999997</v>
      </c>
      <c r="R14" s="1">
        <f>R13+Q14</f>
        <v>240.24094280000003</v>
      </c>
    </row>
    <row r="15" spans="1:18" x14ac:dyDescent="0.25">
      <c r="A15" s="3">
        <v>11</v>
      </c>
      <c r="B15" s="3">
        <v>188</v>
      </c>
      <c r="C15" s="3">
        <v>1</v>
      </c>
      <c r="D15" s="2">
        <v>10.360833</v>
      </c>
      <c r="E15" s="2">
        <v>5.1804167000000003</v>
      </c>
      <c r="F15" s="2">
        <v>132.68380999999999</v>
      </c>
      <c r="G15" s="2">
        <v>51.220410999999999</v>
      </c>
      <c r="H15" s="2">
        <f t="shared" si="0"/>
        <v>81.463398999999995</v>
      </c>
      <c r="I15" s="1">
        <v>0.40301339000000003</v>
      </c>
      <c r="J15" s="2">
        <v>274.97084999999998</v>
      </c>
      <c r="K15" s="2">
        <v>315.63697999999999</v>
      </c>
      <c r="L15" s="2">
        <v>40.797274999999999</v>
      </c>
      <c r="M15" s="2">
        <v>49.444142999999997</v>
      </c>
      <c r="N15" s="2">
        <v>0.75203969999999998</v>
      </c>
      <c r="O15" s="2">
        <v>90.993457000000006</v>
      </c>
      <c r="P15" s="1">
        <v>3.9309173999999998</v>
      </c>
      <c r="Q15" s="3">
        <v>11.734082000000001</v>
      </c>
      <c r="R15" s="1">
        <f>R14+Q15</f>
        <v>251.97502480000003</v>
      </c>
    </row>
    <row r="16" spans="1:18" x14ac:dyDescent="0.25">
      <c r="A16" s="3">
        <v>12</v>
      </c>
      <c r="B16" s="3">
        <v>188</v>
      </c>
      <c r="C16" s="3">
        <v>2</v>
      </c>
      <c r="D16" s="2">
        <v>11.216666999999999</v>
      </c>
      <c r="E16" s="2">
        <v>5.6083333</v>
      </c>
      <c r="F16" s="2">
        <v>386.63391000000001</v>
      </c>
      <c r="G16" s="2">
        <v>131.38319000000001</v>
      </c>
      <c r="H16" s="2">
        <f t="shared" si="0"/>
        <v>255.25072</v>
      </c>
      <c r="I16" s="1">
        <v>0.33517587999999998</v>
      </c>
      <c r="J16" s="2">
        <v>286.04388</v>
      </c>
      <c r="K16" s="2">
        <v>315.63697999999999</v>
      </c>
      <c r="L16" s="2">
        <v>225.65762000000001</v>
      </c>
      <c r="M16" s="2">
        <v>49.609654999999997</v>
      </c>
      <c r="N16" s="2">
        <v>6.2507197000000003</v>
      </c>
      <c r="O16" s="2">
        <v>281.51799999999997</v>
      </c>
      <c r="P16" s="1">
        <v>12.161578</v>
      </c>
      <c r="Q16" s="3">
        <v>36.303216999999997</v>
      </c>
      <c r="R16" s="1">
        <f>R15+Q16</f>
        <v>288.27824180000005</v>
      </c>
    </row>
    <row r="17" spans="1:18" x14ac:dyDescent="0.25">
      <c r="A17" s="3">
        <v>13</v>
      </c>
      <c r="B17" s="3">
        <v>189</v>
      </c>
      <c r="C17" s="3">
        <v>1</v>
      </c>
      <c r="D17" s="2">
        <v>10.1325</v>
      </c>
      <c r="E17" s="2">
        <v>5.0662500000000001</v>
      </c>
      <c r="F17" s="2">
        <v>184.34604999999999</v>
      </c>
      <c r="G17" s="2">
        <v>73.682906000000003</v>
      </c>
      <c r="H17" s="2">
        <f t="shared" si="0"/>
        <v>110.66314399999999</v>
      </c>
      <c r="I17" s="1">
        <v>0.40153189</v>
      </c>
      <c r="J17" s="2">
        <v>297.67595999999998</v>
      </c>
      <c r="K17" s="2">
        <v>315.63697999999999</v>
      </c>
      <c r="L17" s="2">
        <v>92.702122000000003</v>
      </c>
      <c r="M17" s="2">
        <v>36.170520000000003</v>
      </c>
      <c r="N17" s="2">
        <v>7.7215137</v>
      </c>
      <c r="O17" s="2">
        <v>136.59415999999999</v>
      </c>
      <c r="P17" s="1">
        <v>5.9008675000000004</v>
      </c>
      <c r="Q17" s="3">
        <v>17.614529999999998</v>
      </c>
      <c r="R17" s="1">
        <f>R16+Q17</f>
        <v>305.89277180000005</v>
      </c>
    </row>
    <row r="18" spans="1:18" x14ac:dyDescent="0.25">
      <c r="A18" s="3">
        <v>14</v>
      </c>
      <c r="B18" s="3">
        <v>189</v>
      </c>
      <c r="C18" s="3">
        <v>2</v>
      </c>
      <c r="D18" s="2">
        <v>11.945</v>
      </c>
      <c r="E18" s="2">
        <v>5.9725000000000001</v>
      </c>
      <c r="F18" s="2">
        <v>397.55693000000002</v>
      </c>
      <c r="G18" s="2">
        <v>135.77967000000001</v>
      </c>
      <c r="H18" s="2">
        <f t="shared" si="0"/>
        <v>261.77726000000001</v>
      </c>
      <c r="I18" s="1">
        <v>0.33214763000000003</v>
      </c>
      <c r="J18" s="2">
        <v>303.28913</v>
      </c>
      <c r="K18" s="2">
        <v>315.63697999999999</v>
      </c>
      <c r="L18" s="2">
        <v>249.42940999999999</v>
      </c>
      <c r="M18" s="2">
        <v>44.597104000000002</v>
      </c>
      <c r="N18" s="2">
        <v>12.368012</v>
      </c>
      <c r="O18" s="2">
        <v>306.39452999999997</v>
      </c>
      <c r="P18" s="1">
        <v>13.236243999999999</v>
      </c>
      <c r="Q18" s="3">
        <v>39.511175000000001</v>
      </c>
      <c r="R18" s="1">
        <f>R17+Q18</f>
        <v>345.40394680000003</v>
      </c>
    </row>
    <row r="19" spans="1:18" x14ac:dyDescent="0.25">
      <c r="A19" s="3">
        <v>15</v>
      </c>
      <c r="B19" s="3">
        <v>190</v>
      </c>
      <c r="C19" s="3">
        <v>1</v>
      </c>
      <c r="D19" s="2">
        <v>10.25</v>
      </c>
      <c r="E19" s="2">
        <v>5.125</v>
      </c>
      <c r="F19" s="2">
        <v>143.73802000000001</v>
      </c>
      <c r="G19" s="2">
        <v>51.391390000000001</v>
      </c>
      <c r="H19" s="2">
        <f t="shared" si="0"/>
        <v>92.346630000000005</v>
      </c>
      <c r="I19" s="1">
        <v>0.32472688</v>
      </c>
      <c r="J19" s="2">
        <v>307.46656000000002</v>
      </c>
      <c r="K19" s="2">
        <v>315.63697999999999</v>
      </c>
      <c r="L19" s="2">
        <v>84.176210999999995</v>
      </c>
      <c r="M19" s="2">
        <v>42.732819999999997</v>
      </c>
      <c r="N19" s="2">
        <v>12.536353</v>
      </c>
      <c r="O19" s="2">
        <v>139.44538</v>
      </c>
      <c r="P19" s="1">
        <v>6.0240406000000002</v>
      </c>
      <c r="Q19" s="3">
        <v>17.982211</v>
      </c>
      <c r="R19" s="1">
        <f>R18+Q19</f>
        <v>363.38615780000003</v>
      </c>
    </row>
    <row r="20" spans="1:18" x14ac:dyDescent="0.25">
      <c r="A20" s="3">
        <v>16</v>
      </c>
      <c r="B20" s="3">
        <v>190</v>
      </c>
      <c r="C20" s="3">
        <v>2</v>
      </c>
      <c r="D20" s="2">
        <v>10.192500000000001</v>
      </c>
      <c r="E20" s="2">
        <v>5.0962500000000004</v>
      </c>
      <c r="F20" s="2">
        <v>439.77855</v>
      </c>
      <c r="G20" s="2">
        <v>150.71378000000001</v>
      </c>
      <c r="H20" s="2">
        <f t="shared" si="0"/>
        <v>289.06476999999995</v>
      </c>
      <c r="I20" s="1">
        <v>0.34212061999999999</v>
      </c>
      <c r="J20" s="2">
        <v>308.87126000000001</v>
      </c>
      <c r="K20" s="2">
        <v>315.63697999999999</v>
      </c>
      <c r="L20" s="2">
        <v>282.29905000000002</v>
      </c>
      <c r="M20" s="2">
        <v>40.745975999999999</v>
      </c>
      <c r="N20" s="2">
        <v>10.520752</v>
      </c>
      <c r="O20" s="2">
        <v>333.56578000000002</v>
      </c>
      <c r="P20" s="1">
        <v>14.410042000000001</v>
      </c>
      <c r="Q20" s="3">
        <v>43.015050000000002</v>
      </c>
      <c r="R20" s="1">
        <f>R19+Q20</f>
        <v>406.40120780000007</v>
      </c>
    </row>
    <row r="21" spans="1:18" x14ac:dyDescent="0.25">
      <c r="A21" s="3">
        <v>17</v>
      </c>
      <c r="B21" s="3">
        <v>191</v>
      </c>
      <c r="C21" s="3">
        <v>1</v>
      </c>
      <c r="D21" s="2">
        <v>8.6536667000000005</v>
      </c>
      <c r="E21" s="2">
        <v>4.3268332999999997</v>
      </c>
      <c r="F21" s="2">
        <v>220.64205000000001</v>
      </c>
      <c r="G21" s="2">
        <v>92.172233000000006</v>
      </c>
      <c r="H21" s="2">
        <f t="shared" si="0"/>
        <v>128.46981700000001</v>
      </c>
      <c r="I21" s="1">
        <v>0.45592187000000001</v>
      </c>
      <c r="J21" s="2">
        <v>276.17842999999999</v>
      </c>
      <c r="K21" s="2">
        <v>315.63697999999999</v>
      </c>
      <c r="L21" s="2">
        <v>89.011272000000005</v>
      </c>
      <c r="M21" s="2">
        <v>46.936301</v>
      </c>
      <c r="N21" s="2">
        <v>0.20813546999999999</v>
      </c>
      <c r="O21" s="2">
        <v>136.15571</v>
      </c>
      <c r="P21" s="1">
        <v>5.8819265999999999</v>
      </c>
      <c r="Q21" s="3">
        <v>17.55799</v>
      </c>
      <c r="R21" s="1">
        <f>R20+Q21</f>
        <v>423.95919780000008</v>
      </c>
    </row>
    <row r="22" spans="1:18" x14ac:dyDescent="0.25">
      <c r="A22" s="3">
        <v>18</v>
      </c>
      <c r="B22" s="3">
        <v>191</v>
      </c>
      <c r="C22" s="3">
        <v>2</v>
      </c>
      <c r="D22" s="2">
        <v>9.7880833000000003</v>
      </c>
      <c r="E22" s="2">
        <v>4.8940416999999998</v>
      </c>
      <c r="F22" s="2">
        <v>443.95897000000002</v>
      </c>
      <c r="G22" s="2">
        <v>155.71383</v>
      </c>
      <c r="H22" s="2">
        <f t="shared" si="0"/>
        <v>288.24513999999999</v>
      </c>
      <c r="I22" s="1">
        <v>0.35115952</v>
      </c>
      <c r="J22" s="2">
        <v>270.32164</v>
      </c>
      <c r="K22" s="2">
        <v>315.63697999999999</v>
      </c>
      <c r="L22" s="2">
        <v>242.9298</v>
      </c>
      <c r="M22" s="2">
        <v>37.918768</v>
      </c>
      <c r="N22" s="2">
        <v>-1.4002540000000001</v>
      </c>
      <c r="O22" s="2">
        <v>279.44830999999999</v>
      </c>
      <c r="P22" s="1">
        <v>12.072167</v>
      </c>
      <c r="Q22" s="3">
        <v>36.036320000000003</v>
      </c>
      <c r="R22" s="1">
        <f>R21+Q22</f>
        <v>459.99551780000007</v>
      </c>
    </row>
    <row r="23" spans="1:18" x14ac:dyDescent="0.25">
      <c r="A23" s="3">
        <v>19</v>
      </c>
      <c r="B23" s="3">
        <v>192</v>
      </c>
      <c r="C23" s="3">
        <v>1</v>
      </c>
      <c r="D23" s="2">
        <v>6.8271667000000003</v>
      </c>
      <c r="E23" s="2">
        <v>3.4135833</v>
      </c>
      <c r="F23" s="2">
        <v>215.53268</v>
      </c>
      <c r="G23" s="2">
        <v>92.728763999999998</v>
      </c>
      <c r="H23" s="2">
        <f t="shared" si="0"/>
        <v>122.803916</v>
      </c>
      <c r="I23" s="1">
        <v>0.47970839999999998</v>
      </c>
      <c r="J23" s="2">
        <v>283.94468000000001</v>
      </c>
      <c r="K23" s="2">
        <v>315.63697999999999</v>
      </c>
      <c r="L23" s="2">
        <v>91.111615</v>
      </c>
      <c r="M23" s="2">
        <v>37.455395000000003</v>
      </c>
      <c r="N23" s="2">
        <v>-0.47272206999999999</v>
      </c>
      <c r="O23" s="2">
        <v>128.09429</v>
      </c>
      <c r="P23" s="1">
        <v>5.5336732</v>
      </c>
      <c r="Q23" s="3">
        <v>16.518428</v>
      </c>
      <c r="R23" s="1">
        <f>R22+Q23</f>
        <v>476.5139458000001</v>
      </c>
    </row>
    <row r="24" spans="1:18" x14ac:dyDescent="0.25">
      <c r="A24" s="3">
        <v>20</v>
      </c>
      <c r="B24" s="3">
        <v>192</v>
      </c>
      <c r="C24" s="3">
        <v>2</v>
      </c>
      <c r="D24" s="2">
        <v>7.2600832999999998</v>
      </c>
      <c r="E24" s="2">
        <v>3.6300417</v>
      </c>
      <c r="F24" s="2">
        <v>409.85174999999998</v>
      </c>
      <c r="G24" s="2">
        <v>149.78054</v>
      </c>
      <c r="H24" s="2">
        <f t="shared" si="0"/>
        <v>260.07120999999995</v>
      </c>
      <c r="I24" s="1">
        <v>0.35661796000000001</v>
      </c>
      <c r="J24" s="2">
        <v>293.13409000000001</v>
      </c>
      <c r="K24" s="2">
        <v>315.63697999999999</v>
      </c>
      <c r="L24" s="2">
        <v>237.56831</v>
      </c>
      <c r="M24" s="2">
        <v>20.288921999999999</v>
      </c>
      <c r="N24" s="2">
        <v>2.3947378000000001</v>
      </c>
      <c r="O24" s="2">
        <v>260.25196999999997</v>
      </c>
      <c r="P24" s="1">
        <v>11.242884999999999</v>
      </c>
      <c r="Q24" s="3">
        <v>33.560851</v>
      </c>
      <c r="R24" s="1">
        <f>R23+Q24</f>
        <v>510.07479680000012</v>
      </c>
    </row>
    <row r="25" spans="1:18" x14ac:dyDescent="0.25">
      <c r="A25" s="3">
        <v>21</v>
      </c>
      <c r="B25" s="3">
        <v>193</v>
      </c>
      <c r="C25" s="3">
        <v>1</v>
      </c>
      <c r="D25" s="2">
        <v>4.3321667000000001</v>
      </c>
      <c r="E25" s="2">
        <v>2.1660832999999999</v>
      </c>
      <c r="F25" s="2">
        <v>68.905867999999998</v>
      </c>
      <c r="G25" s="2">
        <v>25.213509999999999</v>
      </c>
      <c r="H25" s="2">
        <f t="shared" si="0"/>
        <v>43.692357999999999</v>
      </c>
      <c r="I25" s="1">
        <v>0.37976644999999998</v>
      </c>
      <c r="J25" s="2">
        <v>311.98932000000002</v>
      </c>
      <c r="K25" s="2">
        <v>315.63697999999999</v>
      </c>
      <c r="L25" s="2">
        <v>40.044701000000003</v>
      </c>
      <c r="M25" s="2">
        <v>18.112742000000001</v>
      </c>
      <c r="N25" s="2">
        <v>4.1636943999999998</v>
      </c>
      <c r="O25" s="2">
        <v>62.321137999999998</v>
      </c>
      <c r="P25" s="1">
        <v>2.6922731999999998</v>
      </c>
      <c r="Q25" s="3">
        <v>8.0366362999999996</v>
      </c>
      <c r="R25" s="1">
        <f>R24+Q25</f>
        <v>518.11143310000011</v>
      </c>
    </row>
    <row r="26" spans="1:18" x14ac:dyDescent="0.25">
      <c r="A26" s="3">
        <v>22</v>
      </c>
      <c r="B26" s="3">
        <v>193</v>
      </c>
      <c r="C26" s="3">
        <v>2</v>
      </c>
      <c r="D26" s="2">
        <v>4.4945000000000004</v>
      </c>
      <c r="E26" s="2">
        <v>2.2472500000000002</v>
      </c>
      <c r="F26" s="2">
        <v>160.41195999999999</v>
      </c>
      <c r="G26" s="2">
        <v>57.645279000000002</v>
      </c>
      <c r="H26" s="2">
        <f t="shared" si="0"/>
        <v>102.76668099999999</v>
      </c>
      <c r="I26" s="1">
        <v>0.35718954000000003</v>
      </c>
      <c r="J26" s="2">
        <v>332.93463000000003</v>
      </c>
      <c r="K26" s="2">
        <v>315.63697999999999</v>
      </c>
      <c r="L26" s="2">
        <v>120.06434</v>
      </c>
      <c r="M26" s="2">
        <v>6.6052594999999998</v>
      </c>
      <c r="N26" s="2">
        <v>3.6728725999999998</v>
      </c>
      <c r="O26" s="2">
        <v>130.34246999999999</v>
      </c>
      <c r="P26" s="1">
        <v>5.6307947</v>
      </c>
      <c r="Q26" s="3">
        <v>16.808342</v>
      </c>
      <c r="R26" s="1">
        <f>R25+Q26</f>
        <v>534.91977510000015</v>
      </c>
    </row>
    <row r="27" spans="1:18" x14ac:dyDescent="0.25">
      <c r="A27" s="3">
        <v>23</v>
      </c>
      <c r="B27" s="3">
        <v>194</v>
      </c>
      <c r="C27" s="3">
        <v>1</v>
      </c>
      <c r="D27" s="2">
        <v>4.9174167000000004</v>
      </c>
      <c r="E27" s="2">
        <v>2.4587083000000001</v>
      </c>
      <c r="F27" s="2">
        <v>224.54703000000001</v>
      </c>
      <c r="G27" s="2">
        <v>94.460719999999995</v>
      </c>
      <c r="H27" s="2">
        <f t="shared" si="0"/>
        <v>130.08631000000003</v>
      </c>
      <c r="I27" s="1">
        <v>0.40368439</v>
      </c>
      <c r="J27" s="2">
        <v>309.58854000000002</v>
      </c>
      <c r="K27" s="2">
        <v>315.63697999999999</v>
      </c>
      <c r="L27" s="2">
        <v>124.03787</v>
      </c>
      <c r="M27" s="2">
        <v>9.6734351000000007</v>
      </c>
      <c r="N27" s="2">
        <v>2.2520245999999999</v>
      </c>
      <c r="O27" s="2">
        <v>135.96333000000001</v>
      </c>
      <c r="P27" s="1">
        <v>5.8736157999999996</v>
      </c>
      <c r="Q27" s="3">
        <v>17.533180999999999</v>
      </c>
      <c r="R27" s="1">
        <f>R26+Q27</f>
        <v>552.45295610000016</v>
      </c>
    </row>
    <row r="28" spans="1:18" x14ac:dyDescent="0.25">
      <c r="A28" s="3">
        <v>24</v>
      </c>
      <c r="B28" s="3">
        <v>194</v>
      </c>
      <c r="C28" s="3">
        <v>2</v>
      </c>
      <c r="D28" s="2">
        <v>7.0155000000000003</v>
      </c>
      <c r="E28" s="2">
        <v>3.5077500000000001</v>
      </c>
      <c r="F28" s="2">
        <v>424.55910999999998</v>
      </c>
      <c r="G28" s="2">
        <v>157.81956</v>
      </c>
      <c r="H28" s="2">
        <f t="shared" si="0"/>
        <v>266.73955000000001</v>
      </c>
      <c r="I28" s="1">
        <v>0.35836984999999999</v>
      </c>
      <c r="J28" s="2">
        <v>295.00797999999998</v>
      </c>
      <c r="K28" s="2">
        <v>315.63697999999999</v>
      </c>
      <c r="L28" s="2">
        <v>246.11054999999999</v>
      </c>
      <c r="M28" s="2">
        <v>12.661174000000001</v>
      </c>
      <c r="N28" s="2">
        <v>1.6289678000000001</v>
      </c>
      <c r="O28" s="2">
        <v>260.40069</v>
      </c>
      <c r="P28" s="1">
        <v>11.249309999999999</v>
      </c>
      <c r="Q28" s="3">
        <v>33.580029000000003</v>
      </c>
      <c r="R28" s="1">
        <f>R27+Q28</f>
        <v>586.03298510000013</v>
      </c>
    </row>
    <row r="29" spans="1:18" x14ac:dyDescent="0.25">
      <c r="A29" s="3">
        <v>25</v>
      </c>
      <c r="B29" s="3">
        <v>195</v>
      </c>
      <c r="C29" s="3">
        <v>1</v>
      </c>
      <c r="D29" s="2">
        <v>5.2337499999999997</v>
      </c>
      <c r="E29" s="2">
        <v>2.6168749999999998</v>
      </c>
      <c r="F29" s="2">
        <v>157.66900000000001</v>
      </c>
      <c r="G29" s="2">
        <v>71.257019</v>
      </c>
      <c r="H29" s="2">
        <f t="shared" si="0"/>
        <v>86.411981000000011</v>
      </c>
      <c r="I29" s="1">
        <v>0.49914750000000002</v>
      </c>
      <c r="J29" s="2">
        <v>298.28773000000001</v>
      </c>
      <c r="K29" s="2">
        <v>315.63697999999999</v>
      </c>
      <c r="L29" s="2">
        <v>69.062735000000004</v>
      </c>
      <c r="M29" s="2">
        <v>10.725236000000001</v>
      </c>
      <c r="N29" s="2">
        <v>0.91900490999999995</v>
      </c>
      <c r="O29" s="2">
        <v>80.706975</v>
      </c>
      <c r="P29" s="1">
        <v>3.4970821999999999</v>
      </c>
      <c r="Q29" s="3">
        <v>10.439050999999999</v>
      </c>
      <c r="R29" s="1">
        <f>R28+Q29</f>
        <v>596.47203610000008</v>
      </c>
    </row>
    <row r="30" spans="1:18" x14ac:dyDescent="0.25">
      <c r="A30" s="3">
        <v>26</v>
      </c>
      <c r="B30" s="3">
        <v>195</v>
      </c>
      <c r="C30" s="3">
        <v>2</v>
      </c>
      <c r="D30" s="2">
        <v>7.2095000000000002</v>
      </c>
      <c r="E30" s="2">
        <v>3.6047500000000001</v>
      </c>
      <c r="F30" s="2">
        <v>310.16323</v>
      </c>
      <c r="G30" s="2">
        <v>121.40179000000001</v>
      </c>
      <c r="H30" s="2">
        <f t="shared" si="0"/>
        <v>188.76143999999999</v>
      </c>
      <c r="I30" s="1">
        <v>0.39642581999999998</v>
      </c>
      <c r="J30" s="2">
        <v>298.48881999999998</v>
      </c>
      <c r="K30" s="2">
        <v>315.63697999999999</v>
      </c>
      <c r="L30" s="2">
        <v>171.61329000000001</v>
      </c>
      <c r="M30" s="2">
        <v>13.153233999999999</v>
      </c>
      <c r="N30" s="2">
        <v>2.1698795</v>
      </c>
      <c r="O30" s="2">
        <v>186.93639999999999</v>
      </c>
      <c r="P30" s="1">
        <v>8.0756525000000003</v>
      </c>
      <c r="Q30" s="3">
        <v>24.106425000000002</v>
      </c>
      <c r="R30" s="1">
        <f>R29+Q30</f>
        <v>620.57846110000014</v>
      </c>
    </row>
    <row r="31" spans="1:18" x14ac:dyDescent="0.25">
      <c r="A31" s="3">
        <v>27</v>
      </c>
      <c r="B31" s="3">
        <v>196</v>
      </c>
      <c r="C31" s="3">
        <v>1</v>
      </c>
      <c r="D31" s="2">
        <v>8.1067499999999999</v>
      </c>
      <c r="E31" s="2">
        <v>4.053375</v>
      </c>
      <c r="F31" s="2">
        <v>138.31818000000001</v>
      </c>
      <c r="G31" s="2">
        <v>57.883496999999998</v>
      </c>
      <c r="H31" s="2">
        <f t="shared" si="0"/>
        <v>80.434683000000007</v>
      </c>
      <c r="I31" s="1">
        <v>0.48003666</v>
      </c>
      <c r="J31" s="2">
        <v>291.44412999999997</v>
      </c>
      <c r="K31" s="2">
        <v>315.63697999999999</v>
      </c>
      <c r="L31" s="2">
        <v>56.24183</v>
      </c>
      <c r="M31" s="2">
        <v>27.025092999999998</v>
      </c>
      <c r="N31" s="2">
        <v>3.1508148</v>
      </c>
      <c r="O31" s="2">
        <v>86.417738</v>
      </c>
      <c r="P31" s="1">
        <v>3.7332462999999998</v>
      </c>
      <c r="Q31" s="3">
        <v>11.144019</v>
      </c>
      <c r="R31" s="1">
        <f>R30+Q31</f>
        <v>631.7224801000001</v>
      </c>
    </row>
    <row r="32" spans="1:18" x14ac:dyDescent="0.25">
      <c r="A32" s="3">
        <v>28</v>
      </c>
      <c r="B32" s="3">
        <v>196</v>
      </c>
      <c r="C32" s="3">
        <v>2</v>
      </c>
      <c r="D32" s="2">
        <v>10.164167000000001</v>
      </c>
      <c r="E32" s="2">
        <v>5.0820832999999999</v>
      </c>
      <c r="F32" s="2">
        <v>226.23196999999999</v>
      </c>
      <c r="G32" s="2">
        <v>77.700488000000007</v>
      </c>
      <c r="H32" s="2">
        <f t="shared" si="0"/>
        <v>148.53148199999998</v>
      </c>
      <c r="I32" s="1">
        <v>0.32767539000000001</v>
      </c>
      <c r="J32" s="2">
        <v>291.96981</v>
      </c>
      <c r="K32" s="2">
        <v>315.63697999999999</v>
      </c>
      <c r="L32" s="2">
        <v>124.86432000000001</v>
      </c>
      <c r="M32" s="2">
        <v>30.173808999999999</v>
      </c>
      <c r="N32" s="2">
        <v>5.0648305000000002</v>
      </c>
      <c r="O32" s="2">
        <v>160.10296</v>
      </c>
      <c r="P32" s="1">
        <v>6.9164477</v>
      </c>
      <c r="Q32" s="3">
        <v>20.646113</v>
      </c>
      <c r="R32" s="1">
        <f>R31+Q32</f>
        <v>652.36859310000011</v>
      </c>
    </row>
    <row r="33" spans="1:18" x14ac:dyDescent="0.25">
      <c r="A33" s="3">
        <v>29</v>
      </c>
      <c r="B33" s="3">
        <v>197</v>
      </c>
      <c r="C33" s="3">
        <v>1</v>
      </c>
      <c r="D33" s="2">
        <v>9.3533332999999992</v>
      </c>
      <c r="E33" s="2">
        <v>4.6766667000000002</v>
      </c>
      <c r="F33" s="2">
        <v>141.39015000000001</v>
      </c>
      <c r="G33" s="2">
        <v>45.479346999999997</v>
      </c>
      <c r="H33" s="2">
        <f t="shared" si="0"/>
        <v>95.910803000000016</v>
      </c>
      <c r="I33" s="1">
        <v>0.30344954000000002</v>
      </c>
      <c r="J33" s="2">
        <v>281.54901000000001</v>
      </c>
      <c r="K33" s="2">
        <v>315.63697999999999</v>
      </c>
      <c r="L33" s="2">
        <v>61.822837999999997</v>
      </c>
      <c r="M33" s="2">
        <v>24.521704</v>
      </c>
      <c r="N33" s="2">
        <v>1.0546548</v>
      </c>
      <c r="O33" s="2">
        <v>87.399196000000003</v>
      </c>
      <c r="P33" s="1">
        <v>3.8765434999999999</v>
      </c>
      <c r="Q33" s="3">
        <v>11.571771999999999</v>
      </c>
      <c r="R33" s="1">
        <f>R32+Q33</f>
        <v>663.94036510000012</v>
      </c>
    </row>
    <row r="34" spans="1:18" x14ac:dyDescent="0.25">
      <c r="A34" s="3">
        <v>30</v>
      </c>
      <c r="B34" s="3">
        <v>197</v>
      </c>
      <c r="C34" s="3">
        <v>2</v>
      </c>
      <c r="D34" s="2">
        <v>8.9018332999999998</v>
      </c>
      <c r="E34" s="2">
        <v>4.4509166999999996</v>
      </c>
      <c r="F34" s="2">
        <v>359.60001</v>
      </c>
      <c r="G34" s="2">
        <v>111.76398</v>
      </c>
      <c r="H34" s="2">
        <f t="shared" si="0"/>
        <v>247.83602999999999</v>
      </c>
      <c r="I34" s="1">
        <v>0.31653869000000001</v>
      </c>
      <c r="J34" s="2">
        <v>271.76765</v>
      </c>
      <c r="K34" s="2">
        <v>315.63697999999999</v>
      </c>
      <c r="L34" s="2">
        <v>203.9667</v>
      </c>
      <c r="M34" s="2">
        <v>30.572555999999999</v>
      </c>
      <c r="N34" s="2">
        <v>-2.1783293000000001</v>
      </c>
      <c r="O34" s="2">
        <v>232.36093</v>
      </c>
      <c r="P34" s="1">
        <v>10.057791</v>
      </c>
      <c r="Q34" s="3">
        <v>30.023257999999998</v>
      </c>
      <c r="R34" s="1">
        <f>R33+Q34</f>
        <v>693.96362310000018</v>
      </c>
    </row>
    <row r="35" spans="1:18" x14ac:dyDescent="0.25">
      <c r="A35" s="3">
        <v>31</v>
      </c>
      <c r="B35" s="3">
        <v>198</v>
      </c>
      <c r="C35" s="3">
        <v>1</v>
      </c>
      <c r="D35" s="2">
        <v>5.3091666999999996</v>
      </c>
      <c r="E35" s="2">
        <v>2.6545833000000001</v>
      </c>
      <c r="F35" s="2">
        <v>150.86169000000001</v>
      </c>
      <c r="G35" s="2">
        <v>58.826034999999997</v>
      </c>
      <c r="H35" s="2">
        <f t="shared" si="0"/>
        <v>92.03565500000002</v>
      </c>
      <c r="I35" s="1">
        <v>0.43776828000000001</v>
      </c>
      <c r="J35" s="2">
        <v>289.35518999999999</v>
      </c>
      <c r="K35" s="2">
        <v>315.63697999999999</v>
      </c>
      <c r="L35" s="2">
        <v>65.753868999999995</v>
      </c>
      <c r="M35" s="2">
        <v>23.751781999999999</v>
      </c>
      <c r="N35" s="2">
        <v>-1.0169068999999999</v>
      </c>
      <c r="O35" s="2">
        <v>88.488744999999994</v>
      </c>
      <c r="P35" s="1">
        <v>3.8655423999999998</v>
      </c>
      <c r="Q35" s="3">
        <v>11.538932000000001</v>
      </c>
      <c r="R35" s="1">
        <f>R34+Q35</f>
        <v>705.50255510000022</v>
      </c>
    </row>
    <row r="36" spans="1:18" x14ac:dyDescent="0.25">
      <c r="A36" s="3">
        <v>32</v>
      </c>
      <c r="B36" s="3">
        <v>198</v>
      </c>
      <c r="C36" s="3">
        <v>2</v>
      </c>
      <c r="D36" s="2">
        <v>7.3366667000000003</v>
      </c>
      <c r="E36" s="2">
        <v>3.6683333</v>
      </c>
      <c r="F36" s="2">
        <v>271.61480999999998</v>
      </c>
      <c r="G36" s="2">
        <v>91.886246999999997</v>
      </c>
      <c r="H36" s="2">
        <f t="shared" si="0"/>
        <v>179.72856299999998</v>
      </c>
      <c r="I36" s="1">
        <v>0.32905784999999999</v>
      </c>
      <c r="J36" s="2">
        <v>283.28764999999999</v>
      </c>
      <c r="K36" s="2">
        <v>315.63697999999999</v>
      </c>
      <c r="L36" s="2">
        <v>147.37923000000001</v>
      </c>
      <c r="M36" s="2">
        <v>31.624134999999999</v>
      </c>
      <c r="N36" s="2">
        <v>-0.15853566999999999</v>
      </c>
      <c r="O36" s="2">
        <v>178.84483</v>
      </c>
      <c r="P36" s="1">
        <v>7.7260966</v>
      </c>
      <c r="Q36" s="3">
        <v>23.062975000000002</v>
      </c>
      <c r="R36" s="1">
        <f>R35+Q36</f>
        <v>728.56553010000027</v>
      </c>
    </row>
    <row r="37" spans="1:18" x14ac:dyDescent="0.25">
      <c r="A37" s="3">
        <v>33</v>
      </c>
      <c r="B37" s="3">
        <v>199</v>
      </c>
      <c r="C37" s="3">
        <v>1</v>
      </c>
      <c r="D37" s="2">
        <v>7.5066667000000002</v>
      </c>
      <c r="E37" s="2">
        <v>3.7533333</v>
      </c>
      <c r="F37" s="2">
        <v>119.06610999999999</v>
      </c>
      <c r="G37" s="2">
        <v>38.983884000000003</v>
      </c>
      <c r="H37" s="2">
        <f t="shared" si="0"/>
        <v>80.082225999999991</v>
      </c>
      <c r="I37" s="1">
        <v>0.32977929</v>
      </c>
      <c r="J37" s="2">
        <v>275.2346</v>
      </c>
      <c r="K37" s="2">
        <v>315.63697999999999</v>
      </c>
      <c r="L37" s="2">
        <v>39.679845999999998</v>
      </c>
      <c r="M37" s="2">
        <v>56.18882</v>
      </c>
      <c r="N37" s="2">
        <v>-4.1016235999999999</v>
      </c>
      <c r="O37" s="2">
        <v>91.767042000000004</v>
      </c>
      <c r="P37" s="1">
        <v>3.970072</v>
      </c>
      <c r="Q37" s="3">
        <v>11.850961</v>
      </c>
      <c r="R37" s="1">
        <f>R36+Q37</f>
        <v>740.41649110000026</v>
      </c>
    </row>
    <row r="38" spans="1:18" x14ac:dyDescent="0.25">
      <c r="A38" s="3">
        <v>34</v>
      </c>
      <c r="B38" s="3">
        <v>199</v>
      </c>
      <c r="C38" s="3">
        <v>2</v>
      </c>
      <c r="D38" s="2">
        <v>8.7062500000000007</v>
      </c>
      <c r="E38" s="2">
        <v>4.3531250000000004</v>
      </c>
      <c r="F38" s="2">
        <v>310.27870999999999</v>
      </c>
      <c r="G38" s="2">
        <v>90.338942000000003</v>
      </c>
      <c r="H38" s="2">
        <f t="shared" si="0"/>
        <v>219.93976799999999</v>
      </c>
      <c r="I38" s="1">
        <v>0.29251825999999997</v>
      </c>
      <c r="J38" s="2">
        <v>277.31617999999997</v>
      </c>
      <c r="K38" s="2">
        <v>315.63697999999999</v>
      </c>
      <c r="L38" s="2">
        <v>181.61895999999999</v>
      </c>
      <c r="M38" s="2">
        <v>57.946728999999998</v>
      </c>
      <c r="N38" s="2">
        <v>-1.890063</v>
      </c>
      <c r="O38" s="2">
        <v>237.67563000000001</v>
      </c>
      <c r="P38" s="1">
        <v>10.267587000000001</v>
      </c>
      <c r="Q38" s="3">
        <v>30.649514</v>
      </c>
      <c r="R38" s="1">
        <f>R37+Q38</f>
        <v>771.06600510000021</v>
      </c>
    </row>
    <row r="39" spans="1:18" x14ac:dyDescent="0.25">
      <c r="A39" s="3">
        <v>35</v>
      </c>
      <c r="B39" s="3">
        <v>200</v>
      </c>
      <c r="C39" s="3">
        <v>1</v>
      </c>
      <c r="D39" s="2">
        <v>3.94</v>
      </c>
      <c r="E39" s="2">
        <v>1.97</v>
      </c>
      <c r="F39" s="2">
        <v>63.251012000000003</v>
      </c>
      <c r="G39" s="2">
        <v>21.056405000000002</v>
      </c>
      <c r="H39" s="2">
        <f t="shared" si="0"/>
        <v>42.194607000000005</v>
      </c>
      <c r="I39" s="1">
        <v>0.34182128000000001</v>
      </c>
      <c r="J39" s="2">
        <v>312.91037999999998</v>
      </c>
      <c r="K39" s="2">
        <v>315.63697999999999</v>
      </c>
      <c r="L39" s="2">
        <v>39.468007999999998</v>
      </c>
      <c r="M39" s="2">
        <v>14.627212</v>
      </c>
      <c r="N39" s="2">
        <v>3.7655052000000002</v>
      </c>
      <c r="O39" s="2">
        <v>57.860725000000002</v>
      </c>
      <c r="P39" s="1">
        <v>2.4995832999999998</v>
      </c>
      <c r="Q39" s="3">
        <v>7.4614428000000004</v>
      </c>
      <c r="R39" s="1">
        <f>R38+Q39</f>
        <v>778.5274479000002</v>
      </c>
    </row>
    <row r="40" spans="1:18" x14ac:dyDescent="0.25">
      <c r="A40" s="3">
        <v>36</v>
      </c>
      <c r="B40" s="3">
        <v>200</v>
      </c>
      <c r="C40" s="3">
        <v>2</v>
      </c>
      <c r="D40" s="2">
        <v>4.6910832999999998</v>
      </c>
      <c r="E40" s="2">
        <v>2.3455417000000001</v>
      </c>
      <c r="F40" s="2">
        <v>206.79750999999999</v>
      </c>
      <c r="G40" s="2">
        <v>62.799894000000002</v>
      </c>
      <c r="H40" s="2">
        <f t="shared" si="0"/>
        <v>143.99761599999999</v>
      </c>
      <c r="I40" s="1">
        <v>0.30355168999999999</v>
      </c>
      <c r="J40" s="2">
        <v>314.08699999999999</v>
      </c>
      <c r="K40" s="2">
        <v>315.63697999999999</v>
      </c>
      <c r="L40" s="2">
        <v>142.44763</v>
      </c>
      <c r="M40" s="2">
        <v>24.844245999999998</v>
      </c>
      <c r="N40" s="2">
        <v>6.9083895000000002</v>
      </c>
      <c r="O40" s="2">
        <v>174.20026999999999</v>
      </c>
      <c r="P40" s="1">
        <v>7.5254515</v>
      </c>
      <c r="Q40" s="3">
        <v>22.464034000000002</v>
      </c>
      <c r="R40" s="1">
        <f>R39+Q40</f>
        <v>800.99148190000017</v>
      </c>
    </row>
    <row r="41" spans="1:18" x14ac:dyDescent="0.25">
      <c r="A41" s="3">
        <v>37</v>
      </c>
      <c r="B41" s="3">
        <v>201</v>
      </c>
      <c r="C41" s="3">
        <v>1</v>
      </c>
      <c r="D41" s="2">
        <v>2.5808333000000001</v>
      </c>
      <c r="E41" s="2">
        <v>1.2904167</v>
      </c>
      <c r="F41" s="2">
        <v>56.476182000000001</v>
      </c>
      <c r="G41" s="2">
        <v>17.990991999999999</v>
      </c>
      <c r="H41" s="2">
        <f t="shared" si="0"/>
        <v>38.485190000000003</v>
      </c>
      <c r="I41" s="1">
        <v>0.32865643999999999</v>
      </c>
      <c r="J41" s="2">
        <v>322.16960999999998</v>
      </c>
      <c r="K41" s="2">
        <v>315.63697999999999</v>
      </c>
      <c r="L41" s="2">
        <v>45.017817999999998</v>
      </c>
      <c r="M41" s="2">
        <v>11.632662</v>
      </c>
      <c r="N41" s="2">
        <v>4.6999459000000003</v>
      </c>
      <c r="O41" s="2">
        <v>61.350425000000001</v>
      </c>
      <c r="P41" s="1">
        <v>2.6503383999999999</v>
      </c>
      <c r="Q41" s="3">
        <v>7.9114578</v>
      </c>
      <c r="R41" s="1">
        <f>R40+Q41</f>
        <v>808.90293970000016</v>
      </c>
    </row>
    <row r="42" spans="1:18" x14ac:dyDescent="0.25">
      <c r="A42" s="3">
        <v>38</v>
      </c>
      <c r="B42" s="3">
        <v>201</v>
      </c>
      <c r="C42" s="3">
        <v>2</v>
      </c>
      <c r="D42" s="2">
        <v>3.0446667000000001</v>
      </c>
      <c r="E42" s="2">
        <v>1.5223332999999999</v>
      </c>
      <c r="F42" s="2">
        <v>114.95740000000001</v>
      </c>
      <c r="G42" s="2">
        <v>39.354295</v>
      </c>
      <c r="H42" s="2">
        <f t="shared" si="0"/>
        <v>75.603104999999999</v>
      </c>
      <c r="I42" s="1">
        <v>0.35354327000000002</v>
      </c>
      <c r="J42" s="2">
        <v>324.67336999999998</v>
      </c>
      <c r="K42" s="2">
        <v>315.63697999999999</v>
      </c>
      <c r="L42" s="2">
        <v>84.639492000000004</v>
      </c>
      <c r="M42" s="2">
        <v>16.760411999999999</v>
      </c>
      <c r="N42" s="2">
        <v>7.8074982999999998</v>
      </c>
      <c r="O42" s="2">
        <v>109.20740000000001</v>
      </c>
      <c r="P42" s="1">
        <v>4.7177597999999996</v>
      </c>
      <c r="Q42" s="3">
        <v>14.082865</v>
      </c>
      <c r="R42" s="1">
        <f>R41+Q42</f>
        <v>822.98580470000013</v>
      </c>
    </row>
    <row r="43" spans="1:18" x14ac:dyDescent="0.25">
      <c r="A43" s="3">
        <v>39</v>
      </c>
      <c r="B43" s="3">
        <v>202</v>
      </c>
      <c r="C43" s="3">
        <v>1</v>
      </c>
      <c r="D43" s="2">
        <v>4.1527500000000002</v>
      </c>
      <c r="E43" s="2">
        <v>2.0763750000000001</v>
      </c>
      <c r="F43" s="2">
        <v>82.892275999999995</v>
      </c>
      <c r="G43" s="2">
        <v>27.264085000000001</v>
      </c>
      <c r="H43" s="2">
        <f t="shared" si="0"/>
        <v>55.628190999999994</v>
      </c>
      <c r="I43" s="1">
        <v>0.35225247999999998</v>
      </c>
      <c r="J43" s="2">
        <v>323.62858999999997</v>
      </c>
      <c r="K43" s="2">
        <v>315.63697999999999</v>
      </c>
      <c r="L43" s="2">
        <v>63.619804000000002</v>
      </c>
      <c r="M43" s="2">
        <v>32.862163000000002</v>
      </c>
      <c r="N43" s="2">
        <v>14.756214</v>
      </c>
      <c r="O43" s="2">
        <v>111.23818</v>
      </c>
      <c r="P43" s="1">
        <v>4.8054893999999999</v>
      </c>
      <c r="Q43" s="3">
        <v>14.344745</v>
      </c>
      <c r="R43" s="1">
        <f>R42+Q43</f>
        <v>837.33054970000012</v>
      </c>
    </row>
    <row r="44" spans="1:18" x14ac:dyDescent="0.25">
      <c r="A44" s="3">
        <v>40</v>
      </c>
      <c r="B44" s="3">
        <v>202</v>
      </c>
      <c r="C44" s="3">
        <v>2</v>
      </c>
      <c r="D44" s="2">
        <v>6.4254167000000004</v>
      </c>
      <c r="E44" s="2">
        <v>3.2127083000000001</v>
      </c>
      <c r="F44" s="2">
        <v>197.90105</v>
      </c>
      <c r="G44" s="2">
        <v>64.081022000000004</v>
      </c>
      <c r="H44" s="2">
        <f t="shared" si="0"/>
        <v>133.82002799999998</v>
      </c>
      <c r="I44" s="1">
        <v>0.31944340999999998</v>
      </c>
      <c r="J44" s="2">
        <v>297.48487</v>
      </c>
      <c r="K44" s="2">
        <v>315.63697999999999</v>
      </c>
      <c r="L44" s="2">
        <v>115.66792</v>
      </c>
      <c r="M44" s="2">
        <v>32.463096</v>
      </c>
      <c r="N44" s="2">
        <v>3.7479938000000002</v>
      </c>
      <c r="O44" s="2">
        <v>151.87900999999999</v>
      </c>
      <c r="P44" s="1">
        <v>6.5611731999999998</v>
      </c>
      <c r="Q44" s="3">
        <v>19.585591999999998</v>
      </c>
      <c r="R44" s="1">
        <f>R43+Q44</f>
        <v>856.91614170000014</v>
      </c>
    </row>
    <row r="45" spans="1:18" x14ac:dyDescent="0.25">
      <c r="A45" s="3">
        <v>41</v>
      </c>
      <c r="B45" s="3">
        <v>203</v>
      </c>
      <c r="C45" s="3">
        <v>1</v>
      </c>
      <c r="D45" s="2">
        <v>7.0983333000000002</v>
      </c>
      <c r="E45" s="2">
        <v>3.5491666999999998</v>
      </c>
      <c r="F45" s="2">
        <v>96.806106</v>
      </c>
      <c r="G45" s="2">
        <v>31.134537000000002</v>
      </c>
      <c r="H45" s="2">
        <f t="shared" si="0"/>
        <v>65.671569000000005</v>
      </c>
      <c r="I45" s="1">
        <v>0.31740674000000002</v>
      </c>
      <c r="J45" s="2">
        <v>302.48214000000002</v>
      </c>
      <c r="K45" s="2">
        <v>315.63697999999999</v>
      </c>
      <c r="L45" s="2">
        <v>52.516730000000003</v>
      </c>
      <c r="M45" s="2">
        <v>24.723696</v>
      </c>
      <c r="N45" s="2">
        <v>4.7028394999999996</v>
      </c>
      <c r="O45" s="2">
        <v>81.943265999999994</v>
      </c>
      <c r="P45" s="1">
        <v>3.5399490999999998</v>
      </c>
      <c r="Q45" s="3">
        <v>10.567012</v>
      </c>
      <c r="R45" s="1">
        <f>R44+Q45</f>
        <v>867.48315370000012</v>
      </c>
    </row>
    <row r="46" spans="1:18" x14ac:dyDescent="0.25">
      <c r="A46" s="3">
        <v>42</v>
      </c>
      <c r="B46" s="3">
        <v>203</v>
      </c>
      <c r="C46" s="3">
        <v>2</v>
      </c>
      <c r="D46" s="2">
        <v>7.3529166999999998</v>
      </c>
      <c r="E46" s="2">
        <v>3.6764583000000002</v>
      </c>
      <c r="F46" s="2">
        <v>244.81348</v>
      </c>
      <c r="G46" s="2">
        <v>74.993037999999999</v>
      </c>
      <c r="H46" s="2">
        <f t="shared" si="0"/>
        <v>169.82044200000001</v>
      </c>
      <c r="I46" s="1">
        <v>0.30807878999999999</v>
      </c>
      <c r="J46" s="2">
        <v>315.79737999999998</v>
      </c>
      <c r="K46" s="2">
        <v>315.63697999999999</v>
      </c>
      <c r="L46" s="2">
        <v>169.98084</v>
      </c>
      <c r="M46" s="2">
        <v>19.538812</v>
      </c>
      <c r="N46" s="2">
        <v>6.7076038999999996</v>
      </c>
      <c r="O46" s="2">
        <v>196.22726</v>
      </c>
      <c r="P46" s="1">
        <v>8.4770173999999994</v>
      </c>
      <c r="Q46" s="3">
        <v>25.30453</v>
      </c>
      <c r="R46" s="1">
        <f>R45+Q46</f>
        <v>892.78768370000012</v>
      </c>
    </row>
    <row r="47" spans="1:18" x14ac:dyDescent="0.25">
      <c r="A47" s="3">
        <v>43</v>
      </c>
      <c r="B47" s="3">
        <v>204</v>
      </c>
      <c r="C47" s="3">
        <v>1</v>
      </c>
      <c r="D47" s="2">
        <v>6.27325</v>
      </c>
      <c r="E47" s="2">
        <v>3.136625</v>
      </c>
      <c r="F47" s="2">
        <v>194.77033</v>
      </c>
      <c r="G47" s="2">
        <v>67.104091999999994</v>
      </c>
      <c r="H47" s="2">
        <f t="shared" si="0"/>
        <v>127.66623800000001</v>
      </c>
      <c r="I47" s="1">
        <v>0.32038396000000002</v>
      </c>
      <c r="J47" s="2">
        <v>316.25832000000003</v>
      </c>
      <c r="K47" s="2">
        <v>315.63697999999999</v>
      </c>
      <c r="L47" s="2">
        <v>128.28757999999999</v>
      </c>
      <c r="M47" s="2">
        <v>32.033447000000002</v>
      </c>
      <c r="N47" s="2">
        <v>11.272010999999999</v>
      </c>
      <c r="O47" s="2">
        <v>171.59304</v>
      </c>
      <c r="P47" s="1">
        <v>7.4128192000000004</v>
      </c>
      <c r="Q47" s="3">
        <v>22.127818999999999</v>
      </c>
      <c r="R47" s="1">
        <f>R46+Q47</f>
        <v>914.91550270000016</v>
      </c>
    </row>
    <row r="48" spans="1:18" x14ac:dyDescent="0.25">
      <c r="A48" s="3">
        <v>44</v>
      </c>
      <c r="B48" s="3">
        <v>204</v>
      </c>
      <c r="C48" s="3">
        <v>2</v>
      </c>
      <c r="D48" s="2">
        <v>10.495832999999999</v>
      </c>
      <c r="E48" s="2">
        <v>5.2479167000000002</v>
      </c>
      <c r="F48" s="2">
        <v>344.21195</v>
      </c>
      <c r="G48" s="2">
        <v>110.97051999999999</v>
      </c>
      <c r="H48" s="2">
        <f t="shared" si="0"/>
        <v>233.24143000000001</v>
      </c>
      <c r="I48" s="1">
        <v>0.30710444999999997</v>
      </c>
      <c r="J48" s="2">
        <v>299.24430000000001</v>
      </c>
      <c r="K48" s="2">
        <v>315.63697999999999</v>
      </c>
      <c r="L48" s="2">
        <v>216.84875</v>
      </c>
      <c r="M48" s="2">
        <v>22.875347000000001</v>
      </c>
      <c r="N48" s="2">
        <v>5.2727063999999997</v>
      </c>
      <c r="O48" s="2">
        <v>244.99681000000001</v>
      </c>
      <c r="P48" s="1">
        <v>10.583862</v>
      </c>
      <c r="Q48" s="3">
        <v>31.593617999999999</v>
      </c>
      <c r="R48" s="1">
        <f>R47+Q48</f>
        <v>946.50912070000015</v>
      </c>
    </row>
    <row r="49" spans="1:18" x14ac:dyDescent="0.25">
      <c r="A49" s="3">
        <v>45</v>
      </c>
      <c r="B49" s="3">
        <v>205</v>
      </c>
      <c r="C49" s="3">
        <v>1</v>
      </c>
      <c r="D49" s="2">
        <v>9.7683333000000001</v>
      </c>
      <c r="E49" s="2">
        <v>4.8841666999999998</v>
      </c>
      <c r="F49" s="2">
        <v>132.63744</v>
      </c>
      <c r="G49" s="2">
        <v>41.290725000000002</v>
      </c>
      <c r="H49" s="2">
        <f t="shared" si="0"/>
        <v>91.346714999999989</v>
      </c>
      <c r="I49" s="1">
        <v>0.28992185999999998</v>
      </c>
      <c r="J49" s="2">
        <v>293.19983999999999</v>
      </c>
      <c r="K49" s="2">
        <v>315.63697999999999</v>
      </c>
      <c r="L49" s="2">
        <v>68.909577999999996</v>
      </c>
      <c r="M49" s="2">
        <v>30.610491</v>
      </c>
      <c r="N49" s="2">
        <v>5.3984364999999999</v>
      </c>
      <c r="O49" s="2">
        <v>104.91851</v>
      </c>
      <c r="P49" s="1">
        <v>4.5324793999999997</v>
      </c>
      <c r="Q49" s="3">
        <v>13.529788999999999</v>
      </c>
      <c r="R49" s="1">
        <f>R48+Q49</f>
        <v>960.0389097000002</v>
      </c>
    </row>
    <row r="50" spans="1:18" x14ac:dyDescent="0.25">
      <c r="A50" s="3">
        <v>46</v>
      </c>
      <c r="B50" s="3">
        <v>205</v>
      </c>
      <c r="C50" s="3">
        <v>2</v>
      </c>
      <c r="D50" s="2">
        <v>8.9027499999999993</v>
      </c>
      <c r="E50" s="2">
        <v>4.4513749999999996</v>
      </c>
      <c r="F50" s="2">
        <v>372.40480000000002</v>
      </c>
      <c r="G50" s="2">
        <v>120.30815</v>
      </c>
      <c r="H50" s="2">
        <f t="shared" si="0"/>
        <v>252.09665000000001</v>
      </c>
      <c r="I50" s="1">
        <v>0.31267956000000002</v>
      </c>
      <c r="J50" s="2">
        <v>298.77978999999999</v>
      </c>
      <c r="K50" s="2">
        <v>315.63697999999999</v>
      </c>
      <c r="L50" s="2">
        <v>235.23946000000001</v>
      </c>
      <c r="M50" s="2">
        <v>31.143060999999999</v>
      </c>
      <c r="N50" s="2">
        <v>7.1767228000000003</v>
      </c>
      <c r="O50" s="2">
        <v>273.55923999999999</v>
      </c>
      <c r="P50" s="1">
        <v>11.817759000000001</v>
      </c>
      <c r="Q50" s="3">
        <v>35.276893000000001</v>
      </c>
      <c r="R50" s="1">
        <f>R49+Q50</f>
        <v>995.31580270000018</v>
      </c>
    </row>
    <row r="51" spans="1:18" x14ac:dyDescent="0.25">
      <c r="A51" s="3">
        <v>47</v>
      </c>
      <c r="B51" s="3">
        <v>206</v>
      </c>
      <c r="C51" s="3">
        <v>1</v>
      </c>
      <c r="D51" s="2">
        <v>6.3022499999999999</v>
      </c>
      <c r="E51" s="2">
        <v>3.151125</v>
      </c>
      <c r="F51" s="2">
        <v>187.72236000000001</v>
      </c>
      <c r="G51" s="2">
        <v>64.684110000000004</v>
      </c>
      <c r="H51" s="2">
        <f t="shared" si="0"/>
        <v>123.03825000000001</v>
      </c>
      <c r="I51" s="1">
        <v>0.33050724999999997</v>
      </c>
      <c r="J51" s="2">
        <v>313.63754999999998</v>
      </c>
      <c r="K51" s="2">
        <v>315.63697999999999</v>
      </c>
      <c r="L51" s="2">
        <v>121.03882</v>
      </c>
      <c r="M51" s="2">
        <v>35.396250999999999</v>
      </c>
      <c r="N51" s="2">
        <v>11.257092999999999</v>
      </c>
      <c r="O51" s="2">
        <v>167.69216</v>
      </c>
      <c r="P51" s="1">
        <v>7.2443014000000003</v>
      </c>
      <c r="Q51" s="3">
        <v>21.624780000000001</v>
      </c>
      <c r="R51" s="1">
        <f>R50+Q51</f>
        <v>1016.9405827000002</v>
      </c>
    </row>
    <row r="52" spans="1:18" x14ac:dyDescent="0.25">
      <c r="A52" s="3">
        <v>48</v>
      </c>
      <c r="B52" s="3">
        <v>206</v>
      </c>
      <c r="C52" s="3">
        <v>2</v>
      </c>
      <c r="D52" s="2">
        <v>7.2350000000000003</v>
      </c>
      <c r="E52" s="2">
        <v>3.6175000000000002</v>
      </c>
      <c r="F52" s="2">
        <v>150.03810999999999</v>
      </c>
      <c r="G52" s="2">
        <v>46.794617000000002</v>
      </c>
      <c r="H52" s="2">
        <f t="shared" si="0"/>
        <v>103.24349299999999</v>
      </c>
      <c r="I52" s="1">
        <v>0.30708759000000002</v>
      </c>
      <c r="J52" s="2">
        <v>322.99549000000002</v>
      </c>
      <c r="K52" s="2">
        <v>315.63697999999999</v>
      </c>
      <c r="L52" s="2">
        <v>110.602</v>
      </c>
      <c r="M52" s="2">
        <v>35.069136999999998</v>
      </c>
      <c r="N52" s="2">
        <v>15.417634</v>
      </c>
      <c r="O52" s="2">
        <v>161.08877000000001</v>
      </c>
      <c r="P52" s="1">
        <v>6.9590350000000001</v>
      </c>
      <c r="Q52" s="3">
        <v>20.773239</v>
      </c>
      <c r="R52" s="1">
        <f>R51+Q52</f>
        <v>1037.7138217000002</v>
      </c>
    </row>
    <row r="53" spans="1:18" x14ac:dyDescent="0.25">
      <c r="A53" s="3">
        <v>49</v>
      </c>
      <c r="B53" s="3">
        <v>207</v>
      </c>
      <c r="C53" s="3">
        <v>1</v>
      </c>
      <c r="D53" s="2">
        <v>7.8166666999999999</v>
      </c>
      <c r="E53" s="2">
        <v>3.9083332999999998</v>
      </c>
      <c r="F53" s="2">
        <v>55.611964999999998</v>
      </c>
      <c r="G53" s="2">
        <v>17.485015000000001</v>
      </c>
      <c r="H53" s="2">
        <f t="shared" si="0"/>
        <v>38.126949999999994</v>
      </c>
      <c r="I53" s="1">
        <v>0.33585357999999998</v>
      </c>
      <c r="J53" s="2">
        <v>328.48041999999998</v>
      </c>
      <c r="K53" s="2">
        <v>315.63697999999999</v>
      </c>
      <c r="L53" s="2">
        <v>50.970387000000002</v>
      </c>
      <c r="M53" s="2">
        <v>30.948277000000001</v>
      </c>
      <c r="N53" s="2">
        <v>14.405339</v>
      </c>
      <c r="O53" s="2">
        <v>96.324003000000005</v>
      </c>
      <c r="P53" s="1">
        <v>4.1611969000000002</v>
      </c>
      <c r="Q53" s="3">
        <v>12.421483</v>
      </c>
      <c r="R53" s="1">
        <f>R52+Q53</f>
        <v>1050.1353047000002</v>
      </c>
    </row>
    <row r="54" spans="1:18" x14ac:dyDescent="0.25">
      <c r="A54" s="3">
        <v>50</v>
      </c>
      <c r="B54" s="3">
        <v>207</v>
      </c>
      <c r="C54" s="3">
        <v>2</v>
      </c>
      <c r="D54" s="2">
        <v>6.9859166999999998</v>
      </c>
      <c r="E54" s="2">
        <v>3.4929583000000002</v>
      </c>
      <c r="F54" s="2">
        <v>35.779190999999997</v>
      </c>
      <c r="G54" s="2">
        <v>12.272228</v>
      </c>
      <c r="H54" s="2">
        <f t="shared" si="0"/>
        <v>23.506962999999999</v>
      </c>
      <c r="I54" s="1">
        <v>0.35103316000000001</v>
      </c>
      <c r="J54" s="2">
        <v>323.57718</v>
      </c>
      <c r="K54" s="2">
        <v>315.63697999999999</v>
      </c>
      <c r="L54" s="2">
        <v>31.447161000000001</v>
      </c>
      <c r="M54" s="2">
        <v>43.672967</v>
      </c>
      <c r="N54" s="2">
        <v>18.724653</v>
      </c>
      <c r="O54" s="2">
        <v>93.844780999999998</v>
      </c>
      <c r="P54" s="1">
        <v>4.0540944999999997</v>
      </c>
      <c r="Q54" s="3">
        <v>12.101775</v>
      </c>
      <c r="R54" s="1">
        <f>R53+Q54</f>
        <v>1062.2370797000003</v>
      </c>
    </row>
    <row r="55" spans="1:18" x14ac:dyDescent="0.25">
      <c r="A55" s="3">
        <v>51</v>
      </c>
      <c r="B55" s="3">
        <v>208</v>
      </c>
      <c r="C55" s="3">
        <v>1</v>
      </c>
      <c r="D55" s="2">
        <v>5.5759166999999996</v>
      </c>
      <c r="E55" s="2">
        <v>2.7879583000000001</v>
      </c>
      <c r="F55" s="2">
        <v>122.67265</v>
      </c>
      <c r="G55" s="2">
        <v>48.848877999999999</v>
      </c>
      <c r="H55" s="2">
        <f t="shared" si="0"/>
        <v>73.823772000000005</v>
      </c>
      <c r="I55" s="1">
        <v>0.39643672000000002</v>
      </c>
      <c r="J55" s="2">
        <v>310.56648000000001</v>
      </c>
      <c r="K55" s="2">
        <v>315.63697999999999</v>
      </c>
      <c r="L55" s="2">
        <v>68.753276999999997</v>
      </c>
      <c r="M55" s="2">
        <v>35.252439000000003</v>
      </c>
      <c r="N55" s="2">
        <v>8.8602747999999991</v>
      </c>
      <c r="O55" s="2">
        <v>112.86599</v>
      </c>
      <c r="P55" s="1">
        <v>4.8758108</v>
      </c>
      <c r="Q55" s="3">
        <v>14.554658999999999</v>
      </c>
      <c r="R55" s="1">
        <f>R54+Q55</f>
        <v>1076.7917387000002</v>
      </c>
    </row>
    <row r="56" spans="1:18" x14ac:dyDescent="0.25">
      <c r="A56" s="3">
        <v>52</v>
      </c>
      <c r="B56" s="3">
        <v>208</v>
      </c>
      <c r="C56" s="3">
        <v>2</v>
      </c>
      <c r="D56" s="2">
        <v>6.3234167000000001</v>
      </c>
      <c r="E56" s="2">
        <v>3.1617082999999999</v>
      </c>
      <c r="F56" s="2">
        <v>304.79743000000002</v>
      </c>
      <c r="G56" s="2">
        <v>114.20831</v>
      </c>
      <c r="H56" s="2">
        <f t="shared" si="0"/>
        <v>190.58912000000004</v>
      </c>
      <c r="I56" s="1">
        <v>0.39406921</v>
      </c>
      <c r="J56" s="2">
        <v>290.55054999999999</v>
      </c>
      <c r="K56" s="2">
        <v>315.63697999999999</v>
      </c>
      <c r="L56" s="2">
        <v>165.50269</v>
      </c>
      <c r="M56" s="2">
        <v>30.836456999999999</v>
      </c>
      <c r="N56" s="2">
        <v>0.32790652999999997</v>
      </c>
      <c r="O56" s="2">
        <v>196.66705999999999</v>
      </c>
      <c r="P56" s="1">
        <v>8.4960167999999996</v>
      </c>
      <c r="Q56" s="3">
        <v>25.361243999999999</v>
      </c>
      <c r="R56" s="1">
        <f>R55+Q56</f>
        <v>1102.1529827000002</v>
      </c>
    </row>
    <row r="57" spans="1:18" x14ac:dyDescent="0.25">
      <c r="A57" s="3">
        <v>53</v>
      </c>
      <c r="B57" s="3">
        <v>209</v>
      </c>
      <c r="C57" s="3">
        <v>1</v>
      </c>
      <c r="D57" s="2">
        <v>6.4755000000000003</v>
      </c>
      <c r="E57" s="2">
        <v>3.2377500000000001</v>
      </c>
      <c r="F57" s="2">
        <v>179.85369</v>
      </c>
      <c r="G57" s="2">
        <v>85.871178</v>
      </c>
      <c r="H57" s="2">
        <f t="shared" si="0"/>
        <v>93.982512</v>
      </c>
      <c r="I57" s="1">
        <v>0.51493833</v>
      </c>
      <c r="J57" s="2">
        <v>287.01762000000002</v>
      </c>
      <c r="K57" s="2">
        <v>315.63697999999999</v>
      </c>
      <c r="L57" s="2">
        <v>65.363146999999998</v>
      </c>
      <c r="M57" s="2">
        <v>21.281424000000001</v>
      </c>
      <c r="N57" s="2">
        <v>0.26999485000000001</v>
      </c>
      <c r="O57" s="2">
        <v>86.914565999999994</v>
      </c>
      <c r="P57" s="1">
        <v>3.8770828000000002</v>
      </c>
      <c r="Q57" s="3">
        <v>11.573382000000001</v>
      </c>
      <c r="R57" s="1">
        <f>R56+Q57</f>
        <v>1113.7263647000002</v>
      </c>
    </row>
    <row r="58" spans="1:18" x14ac:dyDescent="0.25">
      <c r="A58" s="3">
        <v>54</v>
      </c>
      <c r="B58" s="3">
        <v>209</v>
      </c>
      <c r="C58" s="3">
        <v>2</v>
      </c>
      <c r="D58" s="2">
        <v>8.6</v>
      </c>
      <c r="E58" s="2">
        <v>4.3</v>
      </c>
      <c r="F58" s="2">
        <v>380.72732999999999</v>
      </c>
      <c r="G58" s="2">
        <v>152.38207</v>
      </c>
      <c r="H58" s="2">
        <f t="shared" si="0"/>
        <v>228.34526</v>
      </c>
      <c r="I58" s="1">
        <v>0.38819078000000001</v>
      </c>
      <c r="J58" s="2">
        <v>285.06254000000001</v>
      </c>
      <c r="K58" s="2">
        <v>315.63697999999999</v>
      </c>
      <c r="L58" s="2">
        <v>197.77082999999999</v>
      </c>
      <c r="M58" s="2">
        <v>23.233238</v>
      </c>
      <c r="N58" s="2">
        <v>1.4416712</v>
      </c>
      <c r="O58" s="2">
        <v>222.44574</v>
      </c>
      <c r="P58" s="1">
        <v>9.6096558000000005</v>
      </c>
      <c r="Q58" s="3">
        <v>28.68554</v>
      </c>
      <c r="R58" s="1">
        <f>R57+Q58</f>
        <v>1142.4119047000002</v>
      </c>
    </row>
    <row r="59" spans="1:18" x14ac:dyDescent="0.25">
      <c r="A59" s="3">
        <v>55</v>
      </c>
      <c r="B59" s="3">
        <v>210</v>
      </c>
      <c r="C59" s="3">
        <v>1</v>
      </c>
      <c r="D59" s="2">
        <v>8.2561666999999996</v>
      </c>
      <c r="E59" s="2">
        <v>4.1280833000000001</v>
      </c>
      <c r="F59" s="2">
        <v>166.87691000000001</v>
      </c>
      <c r="G59" s="2">
        <v>80.694305</v>
      </c>
      <c r="H59" s="2">
        <f t="shared" si="0"/>
        <v>86.182605000000009</v>
      </c>
      <c r="I59" s="1">
        <v>0.53477657000000001</v>
      </c>
      <c r="J59" s="2">
        <v>269.60604999999998</v>
      </c>
      <c r="K59" s="2">
        <v>315.63697999999999</v>
      </c>
      <c r="L59" s="2">
        <v>40.151676000000002</v>
      </c>
      <c r="M59" s="2">
        <v>35.124352000000002</v>
      </c>
      <c r="N59" s="2">
        <v>-3.5990131000000001</v>
      </c>
      <c r="O59" s="2">
        <v>71.677015999999995</v>
      </c>
      <c r="P59" s="1">
        <v>3.2294675000000002</v>
      </c>
      <c r="Q59" s="3">
        <v>9.6402015999999993</v>
      </c>
      <c r="R59" s="1">
        <f>R58+Q59</f>
        <v>1152.0521063000001</v>
      </c>
    </row>
    <row r="60" spans="1:18" x14ac:dyDescent="0.25">
      <c r="A60" s="3">
        <v>56</v>
      </c>
      <c r="B60" s="3">
        <v>210</v>
      </c>
      <c r="C60" s="3">
        <v>2</v>
      </c>
      <c r="D60" s="2">
        <v>9.9483332999999998</v>
      </c>
      <c r="E60" s="2">
        <v>4.9741666999999996</v>
      </c>
      <c r="F60" s="2">
        <v>293.92550999999997</v>
      </c>
      <c r="G60" s="2">
        <v>119.41276999999999</v>
      </c>
      <c r="H60" s="2">
        <f t="shared" si="0"/>
        <v>174.51273999999998</v>
      </c>
      <c r="I60" s="1">
        <v>0.39377472000000002</v>
      </c>
      <c r="J60" s="2">
        <v>287.43774999999999</v>
      </c>
      <c r="K60" s="2">
        <v>315.63697999999999</v>
      </c>
      <c r="L60" s="2">
        <v>146.31351000000001</v>
      </c>
      <c r="M60" s="2">
        <v>36.821373999999999</v>
      </c>
      <c r="N60" s="2">
        <v>4.4843117000000001</v>
      </c>
      <c r="O60" s="2">
        <v>187.61920000000001</v>
      </c>
      <c r="P60" s="1">
        <v>8.1051494000000002</v>
      </c>
      <c r="Q60" s="3">
        <v>24.194476000000002</v>
      </c>
      <c r="R60" s="1">
        <f>R59+Q60</f>
        <v>1176.2465823</v>
      </c>
    </row>
    <row r="61" spans="1:18" x14ac:dyDescent="0.25">
      <c r="A61" s="3">
        <v>57</v>
      </c>
      <c r="B61" s="3">
        <v>211</v>
      </c>
      <c r="C61" s="3">
        <v>1</v>
      </c>
      <c r="D61" s="2">
        <v>9.6966666999999998</v>
      </c>
      <c r="E61" s="2">
        <v>4.8483333000000002</v>
      </c>
      <c r="F61" s="2">
        <v>80.651005999999995</v>
      </c>
      <c r="G61" s="2">
        <v>28.133361000000001</v>
      </c>
      <c r="H61" s="2">
        <f t="shared" si="0"/>
        <v>52.517644999999995</v>
      </c>
      <c r="I61" s="1">
        <v>0.35025539</v>
      </c>
      <c r="J61" s="2">
        <v>315.84010000000001</v>
      </c>
      <c r="K61" s="2">
        <v>315.63697999999999</v>
      </c>
      <c r="L61" s="2">
        <v>52.720767000000002</v>
      </c>
      <c r="M61" s="2">
        <v>50.996481000000003</v>
      </c>
      <c r="N61" s="2">
        <v>19.233459</v>
      </c>
      <c r="O61" s="2">
        <v>122.95071</v>
      </c>
      <c r="P61" s="1">
        <v>5.3114705000000004</v>
      </c>
      <c r="Q61" s="3">
        <v>15.855136</v>
      </c>
      <c r="R61" s="1">
        <f>R60+Q61</f>
        <v>1192.1017182999999</v>
      </c>
    </row>
    <row r="62" spans="1:18" x14ac:dyDescent="0.25">
      <c r="A62" s="3">
        <v>58</v>
      </c>
      <c r="B62" s="3">
        <v>211</v>
      </c>
      <c r="C62" s="3">
        <v>2</v>
      </c>
      <c r="D62" s="2">
        <v>11.684167</v>
      </c>
      <c r="E62" s="2">
        <v>5.8420832999999996</v>
      </c>
      <c r="F62" s="2">
        <v>169.22970000000001</v>
      </c>
      <c r="G62" s="2">
        <v>59.579355999999997</v>
      </c>
      <c r="H62" s="2">
        <f t="shared" si="0"/>
        <v>109.65034400000002</v>
      </c>
      <c r="I62" s="1">
        <v>0.34660416999999999</v>
      </c>
      <c r="J62" s="2">
        <v>308.30968000000001</v>
      </c>
      <c r="K62" s="2">
        <v>315.63697999999999</v>
      </c>
      <c r="L62" s="2">
        <v>102.32304999999999</v>
      </c>
      <c r="M62" s="2">
        <v>56.243540000000003</v>
      </c>
      <c r="N62" s="2">
        <v>17.725908</v>
      </c>
      <c r="O62" s="2">
        <v>176.29248999999999</v>
      </c>
      <c r="P62" s="1">
        <v>7.6158356999999999</v>
      </c>
      <c r="Q62" s="3">
        <v>22.733837999999999</v>
      </c>
      <c r="R62" s="1">
        <f>R61+Q62</f>
        <v>1214.8355563</v>
      </c>
    </row>
    <row r="63" spans="1:18" x14ac:dyDescent="0.25">
      <c r="A63" s="3">
        <v>59</v>
      </c>
      <c r="B63" s="3">
        <v>212</v>
      </c>
      <c r="C63" s="3">
        <v>1</v>
      </c>
      <c r="D63" s="2">
        <v>10.379167000000001</v>
      </c>
      <c r="E63" s="2">
        <v>5.1895832999999998</v>
      </c>
      <c r="F63" s="2">
        <v>120.22514</v>
      </c>
      <c r="G63" s="2">
        <v>41.873634000000003</v>
      </c>
      <c r="H63" s="2">
        <f t="shared" si="0"/>
        <v>78.351506000000001</v>
      </c>
      <c r="I63" s="1">
        <v>0.33524102</v>
      </c>
      <c r="J63" s="2">
        <v>305.15341000000001</v>
      </c>
      <c r="K63" s="2">
        <v>315.63697999999999</v>
      </c>
      <c r="L63" s="2">
        <v>67.867930000000001</v>
      </c>
      <c r="M63" s="2">
        <v>48.992193999999998</v>
      </c>
      <c r="N63" s="2">
        <v>13.700456000000001</v>
      </c>
      <c r="O63" s="2">
        <v>130.56057999999999</v>
      </c>
      <c r="P63" s="1">
        <v>5.6402171000000001</v>
      </c>
      <c r="Q63" s="3">
        <v>16.836469000000001</v>
      </c>
      <c r="R63" s="1">
        <f>R62+Q63</f>
        <v>1231.6720253000001</v>
      </c>
    </row>
    <row r="64" spans="1:18" x14ac:dyDescent="0.25">
      <c r="A64" s="3">
        <v>60</v>
      </c>
      <c r="B64" s="3">
        <v>212</v>
      </c>
      <c r="C64" s="3">
        <v>2</v>
      </c>
      <c r="D64" s="2">
        <v>10.013916999999999</v>
      </c>
      <c r="E64" s="2">
        <v>5.0069583</v>
      </c>
      <c r="F64" s="2">
        <v>249.63836000000001</v>
      </c>
      <c r="G64" s="2">
        <v>88.975680999999994</v>
      </c>
      <c r="H64" s="2">
        <f t="shared" si="0"/>
        <v>160.66267900000003</v>
      </c>
      <c r="I64" s="1">
        <v>0.35092725000000002</v>
      </c>
      <c r="J64" s="2">
        <v>311.88101</v>
      </c>
      <c r="K64" s="2">
        <v>315.63697999999999</v>
      </c>
      <c r="L64" s="2">
        <v>156.90671</v>
      </c>
      <c r="M64" s="2">
        <v>55.702247</v>
      </c>
      <c r="N64" s="2">
        <v>19.377445999999999</v>
      </c>
      <c r="O64" s="2">
        <v>231.98641000000001</v>
      </c>
      <c r="P64" s="1">
        <v>10.021813</v>
      </c>
      <c r="Q64" s="3">
        <v>29.915859000000001</v>
      </c>
      <c r="R64" s="1">
        <f>R63+Q64</f>
        <v>1261.5878843</v>
      </c>
    </row>
    <row r="65" spans="1:18" x14ac:dyDescent="0.25">
      <c r="A65" s="3">
        <v>61</v>
      </c>
      <c r="B65" s="3">
        <v>213</v>
      </c>
      <c r="C65" s="3">
        <v>1</v>
      </c>
      <c r="D65" s="2">
        <v>8.7569166999999997</v>
      </c>
      <c r="E65" s="2">
        <v>4.3784583000000001</v>
      </c>
      <c r="F65" s="2">
        <v>55.441744999999997</v>
      </c>
      <c r="G65" s="2">
        <v>19.197776999999999</v>
      </c>
      <c r="H65" s="2">
        <f t="shared" si="0"/>
        <v>36.243967999999995</v>
      </c>
      <c r="I65" s="1">
        <v>0.37009386</v>
      </c>
      <c r="J65" s="2">
        <v>318.35021</v>
      </c>
      <c r="K65" s="2">
        <v>315.63697999999999</v>
      </c>
      <c r="L65" s="2">
        <v>38.9572</v>
      </c>
      <c r="M65" s="2">
        <v>49.124372999999999</v>
      </c>
      <c r="N65" s="2">
        <v>19.186658000000001</v>
      </c>
      <c r="O65" s="2">
        <v>107.26823</v>
      </c>
      <c r="P65" s="1">
        <v>4.6339876000000002</v>
      </c>
      <c r="Q65" s="3">
        <v>13.832799</v>
      </c>
      <c r="R65" s="1">
        <f>R64+Q65</f>
        <v>1275.4206833000001</v>
      </c>
    </row>
    <row r="66" spans="1:18" x14ac:dyDescent="0.25">
      <c r="A66" s="3">
        <v>62</v>
      </c>
      <c r="B66" s="3">
        <v>213</v>
      </c>
      <c r="C66" s="3">
        <v>2</v>
      </c>
      <c r="D66" s="2">
        <v>9.5124999999999993</v>
      </c>
      <c r="E66" s="2">
        <v>4.7562499999999996</v>
      </c>
      <c r="F66" s="2">
        <v>155.60574</v>
      </c>
      <c r="G66" s="2">
        <v>54.405983999999997</v>
      </c>
      <c r="H66" s="2">
        <f t="shared" si="0"/>
        <v>101.19975600000001</v>
      </c>
      <c r="I66" s="1">
        <v>0.35203338000000001</v>
      </c>
      <c r="J66" s="2">
        <v>325.29433999999998</v>
      </c>
      <c r="K66" s="2">
        <v>315.63697999999999</v>
      </c>
      <c r="L66" s="2">
        <v>110.85711999999999</v>
      </c>
      <c r="M66" s="2">
        <v>38.393315000000001</v>
      </c>
      <c r="N66" s="2">
        <v>17.283453999999999</v>
      </c>
      <c r="O66" s="2">
        <v>166.53389000000001</v>
      </c>
      <c r="P66" s="1">
        <v>7.1942639000000002</v>
      </c>
      <c r="Q66" s="3">
        <v>21.475415000000002</v>
      </c>
      <c r="R66" s="1">
        <f>R65+Q66</f>
        <v>1296.8960983000002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5" sqref="F5"/>
    </sheetView>
  </sheetViews>
  <sheetFormatPr defaultRowHeight="15" x14ac:dyDescent="0.25"/>
  <cols>
    <col min="1" max="1" width="7" style="3" customWidth="1"/>
    <col min="2" max="2" width="8.28515625" style="3" bestFit="1" customWidth="1"/>
    <col min="3" max="3" width="8.140625" style="3" bestFit="1" customWidth="1"/>
    <col min="4" max="4" width="7.7109375" style="1" bestFit="1" customWidth="1"/>
    <col min="5" max="5" width="7.42578125" style="1" bestFit="1" customWidth="1"/>
    <col min="6" max="7" width="8.42578125" style="1" bestFit="1" customWidth="1"/>
    <col min="8" max="8" width="7.5703125" style="1" bestFit="1" customWidth="1"/>
    <col min="9" max="10" width="8.85546875" style="1" bestFit="1" customWidth="1"/>
    <col min="11" max="11" width="9.28515625" style="1" bestFit="1" customWidth="1"/>
    <col min="12" max="14" width="8.85546875" style="1" bestFit="1" customWidth="1"/>
    <col min="15" max="15" width="9.5703125" style="1" bestFit="1" customWidth="1"/>
    <col min="16" max="16" width="6.42578125" style="1" bestFit="1" customWidth="1"/>
    <col min="17" max="17" width="9.5703125" style="1" bestFit="1" customWidth="1"/>
    <col min="18" max="16384" width="9.140625" style="1"/>
  </cols>
  <sheetData>
    <row r="1" spans="1:17" x14ac:dyDescent="0.25">
      <c r="A1" s="11" t="s">
        <v>0</v>
      </c>
    </row>
    <row r="2" spans="1:17" x14ac:dyDescent="0.25">
      <c r="A2" s="12" t="s">
        <v>2</v>
      </c>
    </row>
    <row r="3" spans="1:17" x14ac:dyDescent="0.25">
      <c r="A3" s="13"/>
      <c r="B3" s="14"/>
      <c r="C3" s="14"/>
      <c r="D3" s="9" t="s">
        <v>23</v>
      </c>
      <c r="E3" s="9" t="s">
        <v>25</v>
      </c>
      <c r="F3" s="9" t="s">
        <v>30</v>
      </c>
      <c r="G3" s="9" t="s">
        <v>21</v>
      </c>
      <c r="H3" s="9"/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10" t="s">
        <v>18</v>
      </c>
      <c r="Q3" s="9" t="s">
        <v>26</v>
      </c>
    </row>
    <row r="4" spans="1:17" x14ac:dyDescent="0.25">
      <c r="A4" s="14" t="s">
        <v>1</v>
      </c>
      <c r="B4" s="14" t="s">
        <v>3</v>
      </c>
      <c r="C4" s="14" t="s">
        <v>4</v>
      </c>
      <c r="D4" s="9" t="s">
        <v>24</v>
      </c>
      <c r="E4" s="9" t="s">
        <v>24</v>
      </c>
      <c r="F4" s="9" t="s">
        <v>22</v>
      </c>
      <c r="G4" s="9" t="s">
        <v>22</v>
      </c>
      <c r="H4" s="9" t="s">
        <v>10</v>
      </c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 t="s">
        <v>8</v>
      </c>
      <c r="O4" s="9" t="s">
        <v>20</v>
      </c>
      <c r="P4" s="10" t="s">
        <v>19</v>
      </c>
      <c r="Q4" s="9" t="s">
        <v>19</v>
      </c>
    </row>
    <row r="5" spans="1:17" x14ac:dyDescent="0.25">
      <c r="A5" s="3">
        <v>1</v>
      </c>
      <c r="B5" s="3">
        <v>183</v>
      </c>
      <c r="C5" s="3">
        <v>1</v>
      </c>
      <c r="D5" s="1">
        <v>5.6043333000000004</v>
      </c>
      <c r="E5" s="1">
        <v>5.6043301000000003</v>
      </c>
      <c r="F5" s="1">
        <v>147.53785999999999</v>
      </c>
      <c r="G5" s="1">
        <v>84.206078000000005</v>
      </c>
      <c r="H5" s="1">
        <v>0.42925781000000002</v>
      </c>
      <c r="I5" s="1">
        <v>310.52733999999998</v>
      </c>
      <c r="J5" s="1">
        <v>315.63697999999999</v>
      </c>
      <c r="K5" s="1">
        <v>79.096442999999994</v>
      </c>
      <c r="L5" s="1">
        <v>45.666485000000002</v>
      </c>
      <c r="M5" s="1">
        <v>15.331954</v>
      </c>
      <c r="N5" s="1">
        <v>140.09487999999999</v>
      </c>
      <c r="O5" s="1">
        <v>6.0520987999999996</v>
      </c>
      <c r="P5" s="1">
        <v>18.065966</v>
      </c>
      <c r="Q5" s="1">
        <f>P5</f>
        <v>18.065966</v>
      </c>
    </row>
    <row r="6" spans="1:17" x14ac:dyDescent="0.25">
      <c r="A6" s="3">
        <v>2</v>
      </c>
      <c r="B6" s="3">
        <v>183</v>
      </c>
      <c r="C6" s="3">
        <v>2</v>
      </c>
      <c r="D6" s="1">
        <v>2.9605833000000001</v>
      </c>
      <c r="E6" s="1">
        <v>2.9605853999999998</v>
      </c>
      <c r="F6" s="1">
        <v>353.34494000000001</v>
      </c>
      <c r="G6" s="1">
        <v>201.66887</v>
      </c>
      <c r="H6" s="1">
        <v>0.42925781000000002</v>
      </c>
      <c r="I6" s="1">
        <v>281.46368000000001</v>
      </c>
      <c r="J6" s="1">
        <v>315.63697999999999</v>
      </c>
      <c r="K6" s="1">
        <v>167.49556000000001</v>
      </c>
      <c r="L6" s="1">
        <v>13.397880000000001</v>
      </c>
      <c r="M6" s="1">
        <v>-6.6181235999999997</v>
      </c>
      <c r="N6" s="1">
        <v>174.27533</v>
      </c>
      <c r="O6" s="1">
        <v>7.5286936999999998</v>
      </c>
      <c r="P6" s="1">
        <v>22.473714999999999</v>
      </c>
      <c r="Q6" s="1">
        <f>Q5+P6</f>
        <v>40.539681000000002</v>
      </c>
    </row>
    <row r="7" spans="1:17" x14ac:dyDescent="0.25">
      <c r="A7" s="3">
        <v>3</v>
      </c>
      <c r="B7" s="3">
        <v>184</v>
      </c>
      <c r="C7" s="3">
        <v>1</v>
      </c>
      <c r="D7" s="1">
        <v>1.6912499999999999</v>
      </c>
      <c r="E7" s="1">
        <v>1.6912502</v>
      </c>
      <c r="F7" s="1">
        <v>122.87537</v>
      </c>
      <c r="G7" s="1">
        <v>70.130165000000005</v>
      </c>
      <c r="H7" s="1">
        <v>0.42925781000000002</v>
      </c>
      <c r="I7" s="1">
        <v>295.14303999999998</v>
      </c>
      <c r="J7" s="1">
        <v>315.63697999999999</v>
      </c>
      <c r="K7" s="1">
        <v>49.636218999999997</v>
      </c>
      <c r="L7" s="1">
        <v>10.148701000000001</v>
      </c>
      <c r="M7" s="1">
        <v>-5.8762737999999999</v>
      </c>
      <c r="N7" s="1">
        <v>53.908648999999997</v>
      </c>
      <c r="O7" s="1">
        <v>2.3288536</v>
      </c>
      <c r="P7" s="1">
        <v>6.9518022999999998</v>
      </c>
      <c r="Q7" s="1">
        <f t="shared" ref="Q7:Q66" si="0">Q6+P7</f>
        <v>47.491483299999999</v>
      </c>
    </row>
    <row r="8" spans="1:17" x14ac:dyDescent="0.25">
      <c r="A8" s="3">
        <v>4</v>
      </c>
      <c r="B8" s="3">
        <v>184</v>
      </c>
      <c r="C8" s="3">
        <v>2</v>
      </c>
      <c r="D8" s="1">
        <v>4.2641666999999996</v>
      </c>
      <c r="E8" s="1">
        <v>4.2641663999999997</v>
      </c>
      <c r="F8" s="1">
        <v>350.14938000000001</v>
      </c>
      <c r="G8" s="1">
        <v>199.84502000000001</v>
      </c>
      <c r="H8" s="1">
        <v>0.42925781000000002</v>
      </c>
      <c r="I8" s="1">
        <v>278.70407</v>
      </c>
      <c r="J8" s="1">
        <v>315.63697999999999</v>
      </c>
      <c r="K8" s="1">
        <v>162.91211000000001</v>
      </c>
      <c r="L8" s="1">
        <v>18.082916000000001</v>
      </c>
      <c r="M8" s="1">
        <v>-5.6493156999999998</v>
      </c>
      <c r="N8" s="1">
        <v>175.34569999999999</v>
      </c>
      <c r="O8" s="1">
        <v>7.5749339999999998</v>
      </c>
      <c r="P8" s="1">
        <v>22.611744000000002</v>
      </c>
      <c r="Q8" s="1">
        <f t="shared" si="0"/>
        <v>70.1032273</v>
      </c>
    </row>
    <row r="9" spans="1:17" x14ac:dyDescent="0.25">
      <c r="A9" s="3">
        <v>5</v>
      </c>
      <c r="B9" s="3">
        <v>185</v>
      </c>
      <c r="C9" s="3">
        <v>1</v>
      </c>
      <c r="D9" s="1">
        <v>3.1401667</v>
      </c>
      <c r="E9" s="1">
        <v>3.1401663000000002</v>
      </c>
      <c r="F9" s="1">
        <v>146.8974</v>
      </c>
      <c r="G9" s="1">
        <v>83.840546000000003</v>
      </c>
      <c r="H9" s="1">
        <v>0.42925781000000002</v>
      </c>
      <c r="I9" s="1">
        <v>284.05385999999999</v>
      </c>
      <c r="J9" s="1">
        <v>315.63697999999999</v>
      </c>
      <c r="K9" s="1">
        <v>52.257430999999997</v>
      </c>
      <c r="L9" s="1">
        <v>15.580987</v>
      </c>
      <c r="M9" s="1">
        <v>-6.7185994999999998</v>
      </c>
      <c r="N9" s="1">
        <v>61.119822999999997</v>
      </c>
      <c r="O9" s="1">
        <v>2.6928014999999998</v>
      </c>
      <c r="P9" s="1">
        <v>8.0382137</v>
      </c>
      <c r="Q9" s="1">
        <f t="shared" si="0"/>
        <v>78.141441</v>
      </c>
    </row>
    <row r="10" spans="1:17" x14ac:dyDescent="0.25">
      <c r="A10" s="3">
        <v>6</v>
      </c>
      <c r="B10" s="3">
        <v>185</v>
      </c>
      <c r="C10" s="3">
        <v>2</v>
      </c>
      <c r="D10" s="1">
        <v>6.5289166999999999</v>
      </c>
      <c r="E10" s="1">
        <v>6.5289187000000002</v>
      </c>
      <c r="F10" s="1">
        <v>345.40737999999999</v>
      </c>
      <c r="G10" s="1">
        <v>197.13855000000001</v>
      </c>
      <c r="H10" s="1">
        <v>0.42925781000000002</v>
      </c>
      <c r="I10" s="1">
        <v>271.96494000000001</v>
      </c>
      <c r="J10" s="1">
        <v>315.63697999999999</v>
      </c>
      <c r="K10" s="1">
        <v>153.46654000000001</v>
      </c>
      <c r="L10" s="1">
        <v>23.559961000000001</v>
      </c>
      <c r="M10" s="1">
        <v>-3.6467868000000001</v>
      </c>
      <c r="N10" s="1">
        <v>173.37968000000001</v>
      </c>
      <c r="O10" s="1">
        <v>7.4900026000000004</v>
      </c>
      <c r="P10" s="1">
        <v>22.358217</v>
      </c>
      <c r="Q10" s="1">
        <f t="shared" si="0"/>
        <v>100.499658</v>
      </c>
    </row>
    <row r="11" spans="1:17" x14ac:dyDescent="0.25">
      <c r="A11" s="3">
        <v>7</v>
      </c>
      <c r="B11" s="3">
        <v>186</v>
      </c>
      <c r="C11" s="3">
        <v>1</v>
      </c>
      <c r="D11" s="1">
        <v>6.9637500000000001</v>
      </c>
      <c r="E11" s="1">
        <v>6.9637485000000003</v>
      </c>
      <c r="F11" s="1">
        <v>144.25797</v>
      </c>
      <c r="G11" s="1">
        <v>82.334098999999995</v>
      </c>
      <c r="H11" s="1">
        <v>0.42925781000000002</v>
      </c>
      <c r="I11" s="1">
        <v>278.59735000000001</v>
      </c>
      <c r="J11" s="1">
        <v>315.63697999999999</v>
      </c>
      <c r="K11" s="1">
        <v>45.294491000000001</v>
      </c>
      <c r="L11" s="1">
        <v>19.072676000000001</v>
      </c>
      <c r="M11" s="1">
        <v>-1.0302168</v>
      </c>
      <c r="N11" s="1">
        <v>63.336945</v>
      </c>
      <c r="O11" s="1">
        <v>2.7361559999999998</v>
      </c>
      <c r="P11" s="1">
        <v>8.1676292000000004</v>
      </c>
      <c r="Q11" s="1">
        <f t="shared" si="0"/>
        <v>108.6672872</v>
      </c>
    </row>
    <row r="12" spans="1:17" x14ac:dyDescent="0.25">
      <c r="A12" s="3">
        <v>8</v>
      </c>
      <c r="B12" s="3">
        <v>186</v>
      </c>
      <c r="C12" s="3">
        <v>2</v>
      </c>
      <c r="D12" s="1">
        <v>9.5558332999999998</v>
      </c>
      <c r="E12" s="1">
        <v>9.5558329000000004</v>
      </c>
      <c r="F12" s="1">
        <v>342.47501</v>
      </c>
      <c r="G12" s="1">
        <v>195.4649</v>
      </c>
      <c r="H12" s="1">
        <v>0.42925781000000002</v>
      </c>
      <c r="I12" s="1">
        <v>281.32436999999999</v>
      </c>
      <c r="J12" s="1">
        <v>315.63697999999999</v>
      </c>
      <c r="K12" s="1">
        <v>161.1523</v>
      </c>
      <c r="L12" s="1">
        <v>35.337955000000001</v>
      </c>
      <c r="M12" s="1">
        <v>2.2587483000000002</v>
      </c>
      <c r="N12" s="1">
        <v>198.74902</v>
      </c>
      <c r="O12" s="1">
        <v>8.5859585000000003</v>
      </c>
      <c r="P12" s="1">
        <v>25.629722999999998</v>
      </c>
      <c r="Q12" s="1">
        <f t="shared" si="0"/>
        <v>134.29701019999999</v>
      </c>
    </row>
    <row r="13" spans="1:17" x14ac:dyDescent="0.25">
      <c r="A13" s="3">
        <v>9</v>
      </c>
      <c r="B13" s="3">
        <v>187</v>
      </c>
      <c r="C13" s="3">
        <v>1</v>
      </c>
      <c r="D13" s="1">
        <v>9.8041666999999997</v>
      </c>
      <c r="E13" s="1">
        <v>9.8041639000000007</v>
      </c>
      <c r="F13" s="1">
        <v>138.90794</v>
      </c>
      <c r="G13" s="1">
        <v>79.280617000000007</v>
      </c>
      <c r="H13" s="1">
        <v>0.42925781000000002</v>
      </c>
      <c r="I13" s="1">
        <v>286.96942000000001</v>
      </c>
      <c r="J13" s="1">
        <v>315.63697999999999</v>
      </c>
      <c r="K13" s="1">
        <v>50.613025999999998</v>
      </c>
      <c r="L13" s="1">
        <v>36.010551</v>
      </c>
      <c r="M13" s="1">
        <v>4.0259466000000002</v>
      </c>
      <c r="N13" s="1">
        <v>90.649529000000001</v>
      </c>
      <c r="O13" s="1">
        <v>3.9160594999999998</v>
      </c>
      <c r="P13" s="1">
        <v>11.689729</v>
      </c>
      <c r="Q13" s="1">
        <f t="shared" si="0"/>
        <v>145.98673919999999</v>
      </c>
    </row>
    <row r="14" spans="1:17" x14ac:dyDescent="0.25">
      <c r="A14" s="3">
        <v>10</v>
      </c>
      <c r="B14" s="3">
        <v>187</v>
      </c>
      <c r="C14" s="3">
        <v>2</v>
      </c>
      <c r="D14" s="1">
        <v>11.320833</v>
      </c>
      <c r="E14" s="1">
        <v>11.320830000000001</v>
      </c>
      <c r="F14" s="1">
        <v>335.80126999999999</v>
      </c>
      <c r="G14" s="1">
        <v>191.65595999999999</v>
      </c>
      <c r="H14" s="1">
        <v>0.42925781000000002</v>
      </c>
      <c r="I14" s="1">
        <v>288.04415999999998</v>
      </c>
      <c r="J14" s="1">
        <v>315.63697999999999</v>
      </c>
      <c r="K14" s="1">
        <v>164.06313</v>
      </c>
      <c r="L14" s="1">
        <v>36.231265999999998</v>
      </c>
      <c r="M14" s="1">
        <v>5.3722934000000002</v>
      </c>
      <c r="N14" s="1">
        <v>205.66668999999999</v>
      </c>
      <c r="O14" s="1">
        <v>8.8848009000000001</v>
      </c>
      <c r="P14" s="1">
        <v>26.521795000000001</v>
      </c>
      <c r="Q14" s="1">
        <f t="shared" si="0"/>
        <v>172.50853419999999</v>
      </c>
    </row>
    <row r="15" spans="1:17" x14ac:dyDescent="0.25">
      <c r="A15" s="3">
        <v>11</v>
      </c>
      <c r="B15" s="3">
        <v>188</v>
      </c>
      <c r="C15" s="3">
        <v>1</v>
      </c>
      <c r="D15" s="1">
        <v>10.360833</v>
      </c>
      <c r="E15" s="1">
        <v>10.360833</v>
      </c>
      <c r="F15" s="1">
        <v>107.3126</v>
      </c>
      <c r="G15" s="1">
        <v>61.247833</v>
      </c>
      <c r="H15" s="1">
        <v>0.42925781000000002</v>
      </c>
      <c r="I15" s="1">
        <v>274.97086000000002</v>
      </c>
      <c r="J15" s="1">
        <v>315.63697999999999</v>
      </c>
      <c r="K15" s="1">
        <v>20.581704999999999</v>
      </c>
      <c r="L15" s="1">
        <v>49.444141000000002</v>
      </c>
      <c r="M15" s="1">
        <v>0.75203969999999998</v>
      </c>
      <c r="N15" s="1">
        <v>70.777884999999998</v>
      </c>
      <c r="O15" s="1">
        <v>3.0576048</v>
      </c>
      <c r="P15" s="1">
        <v>9.1271781999999995</v>
      </c>
      <c r="Q15" s="1">
        <f t="shared" si="0"/>
        <v>181.63571239999999</v>
      </c>
    </row>
    <row r="16" spans="1:17" x14ac:dyDescent="0.25">
      <c r="A16" s="3">
        <v>12</v>
      </c>
      <c r="B16" s="3">
        <v>188</v>
      </c>
      <c r="C16" s="3">
        <v>2</v>
      </c>
      <c r="D16" s="1">
        <v>11.216666999999999</v>
      </c>
      <c r="E16" s="1">
        <v>11.216668</v>
      </c>
      <c r="F16" s="1">
        <v>295.91192999999998</v>
      </c>
      <c r="G16" s="1">
        <v>168.88945000000001</v>
      </c>
      <c r="H16" s="1">
        <v>0.42925781000000002</v>
      </c>
      <c r="I16" s="1">
        <v>286.04390999999998</v>
      </c>
      <c r="J16" s="1">
        <v>315.63697999999999</v>
      </c>
      <c r="K16" s="1">
        <v>139.29635999999999</v>
      </c>
      <c r="L16" s="1">
        <v>49.609645999999998</v>
      </c>
      <c r="M16" s="1">
        <v>6.2507197000000003</v>
      </c>
      <c r="N16" s="1">
        <v>195.15669</v>
      </c>
      <c r="O16" s="1">
        <v>8.4307698999999996</v>
      </c>
      <c r="P16" s="1">
        <v>25.166477</v>
      </c>
      <c r="Q16" s="1">
        <f t="shared" si="0"/>
        <v>206.80218939999997</v>
      </c>
    </row>
    <row r="17" spans="1:17" x14ac:dyDescent="0.25">
      <c r="A17" s="3">
        <v>13</v>
      </c>
      <c r="B17" s="3">
        <v>189</v>
      </c>
      <c r="C17" s="3">
        <v>1</v>
      </c>
      <c r="D17" s="1">
        <v>10.1325</v>
      </c>
      <c r="E17" s="1">
        <v>10.132501</v>
      </c>
      <c r="F17" s="1">
        <v>125.90899</v>
      </c>
      <c r="G17" s="1">
        <v>71.861580000000004</v>
      </c>
      <c r="H17" s="1">
        <v>0.42925781000000002</v>
      </c>
      <c r="I17" s="1">
        <v>297.67599000000001</v>
      </c>
      <c r="J17" s="1">
        <v>315.63697999999999</v>
      </c>
      <c r="K17" s="1">
        <v>53.900562000000001</v>
      </c>
      <c r="L17" s="1">
        <v>36.170509000000003</v>
      </c>
      <c r="M17" s="1">
        <v>7.7215137</v>
      </c>
      <c r="N17" s="1">
        <v>97.792580000000001</v>
      </c>
      <c r="O17" s="1">
        <v>4.2246394</v>
      </c>
      <c r="P17" s="1">
        <v>12.610866</v>
      </c>
      <c r="Q17" s="1">
        <f t="shared" si="0"/>
        <v>219.41305539999996</v>
      </c>
    </row>
    <row r="18" spans="1:17" x14ac:dyDescent="0.25">
      <c r="A18" s="3">
        <v>14</v>
      </c>
      <c r="B18" s="3">
        <v>189</v>
      </c>
      <c r="C18" s="3">
        <v>2</v>
      </c>
      <c r="D18" s="1">
        <v>11.945</v>
      </c>
      <c r="E18" s="1">
        <v>11.944996</v>
      </c>
      <c r="F18" s="1">
        <v>312.00664999999998</v>
      </c>
      <c r="G18" s="1">
        <v>178.07533000000001</v>
      </c>
      <c r="H18" s="1">
        <v>0.42925781000000002</v>
      </c>
      <c r="I18" s="1">
        <v>303.28908999999999</v>
      </c>
      <c r="J18" s="1">
        <v>315.63697999999999</v>
      </c>
      <c r="K18" s="1">
        <v>165.72748999999999</v>
      </c>
      <c r="L18" s="1">
        <v>44.597092000000004</v>
      </c>
      <c r="M18" s="1">
        <v>12.368012</v>
      </c>
      <c r="N18" s="1">
        <v>222.69256999999999</v>
      </c>
      <c r="O18" s="1">
        <v>9.6203193999999996</v>
      </c>
      <c r="P18" s="1">
        <v>28.717372999999998</v>
      </c>
      <c r="Q18" s="1">
        <f t="shared" si="0"/>
        <v>248.13042839999997</v>
      </c>
    </row>
    <row r="19" spans="1:17" x14ac:dyDescent="0.25">
      <c r="A19" s="3">
        <v>15</v>
      </c>
      <c r="B19" s="3">
        <v>190</v>
      </c>
      <c r="C19" s="3">
        <v>1</v>
      </c>
      <c r="D19" s="1">
        <v>10.25</v>
      </c>
      <c r="E19" s="1">
        <v>10.250000999999999</v>
      </c>
      <c r="F19" s="1">
        <v>117.47793</v>
      </c>
      <c r="G19" s="1">
        <v>67.049614000000005</v>
      </c>
      <c r="H19" s="1">
        <v>0.42925781000000002</v>
      </c>
      <c r="I19" s="1">
        <v>307.46658000000002</v>
      </c>
      <c r="J19" s="1">
        <v>315.63697999999999</v>
      </c>
      <c r="K19" s="1">
        <v>58.879207999999998</v>
      </c>
      <c r="L19" s="1">
        <v>42.732833999999997</v>
      </c>
      <c r="M19" s="1">
        <v>12.536353</v>
      </c>
      <c r="N19" s="1">
        <v>114.14838</v>
      </c>
      <c r="O19" s="1">
        <v>4.9312104999999997</v>
      </c>
      <c r="P19" s="1">
        <v>14.720031000000001</v>
      </c>
      <c r="Q19" s="1">
        <f t="shared" si="0"/>
        <v>262.85045939999998</v>
      </c>
    </row>
    <row r="20" spans="1:17" x14ac:dyDescent="0.25">
      <c r="A20" s="3">
        <v>16</v>
      </c>
      <c r="B20" s="3">
        <v>190</v>
      </c>
      <c r="C20" s="3">
        <v>2</v>
      </c>
      <c r="D20" s="1">
        <v>10.192500000000001</v>
      </c>
      <c r="E20" s="1">
        <v>10.192500000000001</v>
      </c>
      <c r="F20" s="1">
        <v>332.94522000000001</v>
      </c>
      <c r="G20" s="1">
        <v>190.02593999999999</v>
      </c>
      <c r="H20" s="1">
        <v>0.42925781000000002</v>
      </c>
      <c r="I20" s="1">
        <v>308.87124999999997</v>
      </c>
      <c r="J20" s="1">
        <v>315.63697999999999</v>
      </c>
      <c r="K20" s="1">
        <v>183.26018999999999</v>
      </c>
      <c r="L20" s="1">
        <v>40.745972000000002</v>
      </c>
      <c r="M20" s="1">
        <v>10.520752</v>
      </c>
      <c r="N20" s="1">
        <v>234.52692999999999</v>
      </c>
      <c r="O20" s="1">
        <v>10.131563999999999</v>
      </c>
      <c r="P20" s="1">
        <v>30.243475</v>
      </c>
      <c r="Q20" s="1">
        <f t="shared" si="0"/>
        <v>293.09393439999997</v>
      </c>
    </row>
    <row r="21" spans="1:17" x14ac:dyDescent="0.25">
      <c r="A21" s="3">
        <v>17</v>
      </c>
      <c r="B21" s="3">
        <v>191</v>
      </c>
      <c r="C21" s="3">
        <v>1</v>
      </c>
      <c r="D21" s="1">
        <v>8.6536667000000005</v>
      </c>
      <c r="E21" s="1">
        <v>8.6536646000000008</v>
      </c>
      <c r="F21" s="1">
        <v>143.96114</v>
      </c>
      <c r="G21" s="1">
        <v>82.164696000000006</v>
      </c>
      <c r="H21" s="1">
        <v>0.42925781000000002</v>
      </c>
      <c r="I21" s="1">
        <v>276.17844000000002</v>
      </c>
      <c r="J21" s="1">
        <v>315.63697999999999</v>
      </c>
      <c r="K21" s="1">
        <v>42.706150000000001</v>
      </c>
      <c r="L21" s="1">
        <v>46.936290999999997</v>
      </c>
      <c r="M21" s="1">
        <v>0.20813546999999999</v>
      </c>
      <c r="N21" s="1">
        <v>89.850586000000007</v>
      </c>
      <c r="O21" s="1">
        <v>3.8815450999999999</v>
      </c>
      <c r="P21" s="1">
        <v>11.586702000000001</v>
      </c>
      <c r="Q21" s="1">
        <f t="shared" si="0"/>
        <v>304.68063639999997</v>
      </c>
    </row>
    <row r="22" spans="1:17" x14ac:dyDescent="0.25">
      <c r="A22" s="3">
        <v>18</v>
      </c>
      <c r="B22" s="3">
        <v>191</v>
      </c>
      <c r="C22" s="3">
        <v>2</v>
      </c>
      <c r="D22" s="1">
        <v>9.7880833000000003</v>
      </c>
      <c r="E22" s="1">
        <v>9.7880812000000006</v>
      </c>
      <c r="F22" s="1">
        <v>335.20134999999999</v>
      </c>
      <c r="G22" s="1">
        <v>191.31354999999999</v>
      </c>
      <c r="H22" s="1">
        <v>0.42925781000000002</v>
      </c>
      <c r="I22" s="1">
        <v>270.32162</v>
      </c>
      <c r="J22" s="1">
        <v>315.63697999999999</v>
      </c>
      <c r="K22" s="1">
        <v>145.99821</v>
      </c>
      <c r="L22" s="1">
        <v>37.918776999999999</v>
      </c>
      <c r="M22" s="1">
        <v>-1.4002540000000001</v>
      </c>
      <c r="N22" s="1">
        <v>182.51670999999999</v>
      </c>
      <c r="O22" s="1">
        <v>7.8847231999999998</v>
      </c>
      <c r="P22" s="1">
        <v>23.536484000000002</v>
      </c>
      <c r="Q22" s="1">
        <f t="shared" si="0"/>
        <v>328.2171204</v>
      </c>
    </row>
    <row r="23" spans="1:17" x14ac:dyDescent="0.25">
      <c r="A23" s="3">
        <v>19</v>
      </c>
      <c r="B23" s="3">
        <v>192</v>
      </c>
      <c r="C23" s="3">
        <v>1</v>
      </c>
      <c r="D23" s="1">
        <v>6.8271667000000003</v>
      </c>
      <c r="E23" s="1">
        <v>6.8271594000000002</v>
      </c>
      <c r="F23" s="1">
        <v>141.32509999999999</v>
      </c>
      <c r="G23" s="1">
        <v>80.660194000000004</v>
      </c>
      <c r="H23" s="1">
        <v>0.42925781000000002</v>
      </c>
      <c r="I23" s="1">
        <v>283.94463999999999</v>
      </c>
      <c r="J23" s="1">
        <v>315.63697999999999</v>
      </c>
      <c r="K23" s="1">
        <v>48.967869</v>
      </c>
      <c r="L23" s="1">
        <v>37.455376000000001</v>
      </c>
      <c r="M23" s="1">
        <v>-0.47272206999999999</v>
      </c>
      <c r="N23" s="1">
        <v>85.950523000000004</v>
      </c>
      <c r="O23" s="1">
        <v>3.7130627999999999</v>
      </c>
      <c r="P23" s="1">
        <v>11.083769</v>
      </c>
      <c r="Q23" s="1">
        <f t="shared" si="0"/>
        <v>339.30088940000002</v>
      </c>
    </row>
    <row r="24" spans="1:17" x14ac:dyDescent="0.25">
      <c r="A24" s="3">
        <v>20</v>
      </c>
      <c r="B24" s="3">
        <v>192</v>
      </c>
      <c r="C24" s="3">
        <v>2</v>
      </c>
      <c r="D24" s="1">
        <v>7.2600832999999998</v>
      </c>
      <c r="E24" s="1">
        <v>7.2600841999999997</v>
      </c>
      <c r="F24" s="1">
        <v>313.55907999999999</v>
      </c>
      <c r="G24" s="1">
        <v>178.96141</v>
      </c>
      <c r="H24" s="1">
        <v>0.42925781000000002</v>
      </c>
      <c r="I24" s="1">
        <v>293.13409000000001</v>
      </c>
      <c r="J24" s="1">
        <v>315.63697999999999</v>
      </c>
      <c r="K24" s="1">
        <v>156.45849999999999</v>
      </c>
      <c r="L24" s="1">
        <v>20.288912</v>
      </c>
      <c r="M24" s="1">
        <v>2.3947378000000001</v>
      </c>
      <c r="N24" s="1">
        <v>179.14214000000001</v>
      </c>
      <c r="O24" s="1">
        <v>7.7389412000000002</v>
      </c>
      <c r="P24" s="1">
        <v>23.101317999999999</v>
      </c>
      <c r="Q24" s="1">
        <f t="shared" si="0"/>
        <v>362.40220740000001</v>
      </c>
    </row>
    <row r="25" spans="1:17" x14ac:dyDescent="0.25">
      <c r="A25" s="3">
        <v>21</v>
      </c>
      <c r="B25" s="3">
        <v>193</v>
      </c>
      <c r="C25" s="3">
        <v>1</v>
      </c>
      <c r="D25" s="1">
        <v>4.3321667000000001</v>
      </c>
      <c r="E25" s="1">
        <v>4.3321619</v>
      </c>
      <c r="F25" s="1">
        <v>76.336738999999994</v>
      </c>
      <c r="G25" s="1">
        <v>43.568587999999998</v>
      </c>
      <c r="H25" s="1">
        <v>0.42925781000000002</v>
      </c>
      <c r="I25" s="1">
        <v>311.98935</v>
      </c>
      <c r="J25" s="1">
        <v>315.63697999999999</v>
      </c>
      <c r="K25" s="1">
        <v>39.920914000000003</v>
      </c>
      <c r="L25" s="1">
        <v>18.112729999999999</v>
      </c>
      <c r="M25" s="1">
        <v>4.1636943999999998</v>
      </c>
      <c r="N25" s="1">
        <v>62.197341999999999</v>
      </c>
      <c r="O25" s="1">
        <v>2.6869252000000001</v>
      </c>
      <c r="P25" s="1">
        <v>8.0206718000000006</v>
      </c>
      <c r="Q25" s="1">
        <f t="shared" si="0"/>
        <v>370.42287920000001</v>
      </c>
    </row>
    <row r="26" spans="1:17" x14ac:dyDescent="0.25">
      <c r="A26" s="3">
        <v>22</v>
      </c>
      <c r="B26" s="3">
        <v>193</v>
      </c>
      <c r="C26" s="3">
        <v>2</v>
      </c>
      <c r="D26" s="1">
        <v>4.4945000000000004</v>
      </c>
      <c r="E26" s="1">
        <v>4.4944978000000004</v>
      </c>
      <c r="F26" s="1">
        <v>161.59092999999999</v>
      </c>
      <c r="G26" s="1">
        <v>92.226753000000002</v>
      </c>
      <c r="H26" s="1">
        <v>0.42925781000000002</v>
      </c>
      <c r="I26" s="1">
        <v>332.93459999999999</v>
      </c>
      <c r="J26" s="1">
        <v>315.63697999999999</v>
      </c>
      <c r="K26" s="1">
        <v>109.52441</v>
      </c>
      <c r="L26" s="1">
        <v>6.6052565999999997</v>
      </c>
      <c r="M26" s="1">
        <v>3.6728725999999998</v>
      </c>
      <c r="N26" s="1">
        <v>119.80253</v>
      </c>
      <c r="O26" s="1">
        <v>5.1754699000000004</v>
      </c>
      <c r="P26" s="1">
        <v>15.449161999999999</v>
      </c>
      <c r="Q26" s="1">
        <f t="shared" si="0"/>
        <v>385.87204120000001</v>
      </c>
    </row>
    <row r="27" spans="1:17" x14ac:dyDescent="0.25">
      <c r="A27" s="3">
        <v>23</v>
      </c>
      <c r="B27" s="3">
        <v>194</v>
      </c>
      <c r="C27" s="3">
        <v>1</v>
      </c>
      <c r="D27" s="1">
        <v>4.9174167000000004</v>
      </c>
      <c r="E27" s="1">
        <v>4.9174179999999996</v>
      </c>
      <c r="F27" s="1">
        <v>138.14507</v>
      </c>
      <c r="G27" s="1">
        <v>78.845230000000001</v>
      </c>
      <c r="H27" s="1">
        <v>0.42925781000000002</v>
      </c>
      <c r="I27" s="1">
        <v>309.58855999999997</v>
      </c>
      <c r="J27" s="1">
        <v>315.63697999999999</v>
      </c>
      <c r="K27" s="1">
        <v>72.796790999999999</v>
      </c>
      <c r="L27" s="1">
        <v>9.6734361999999994</v>
      </c>
      <c r="M27" s="1">
        <v>2.2520245999999999</v>
      </c>
      <c r="N27" s="1">
        <v>84.722260000000006</v>
      </c>
      <c r="O27" s="1">
        <v>3.6600012999999998</v>
      </c>
      <c r="P27" s="1">
        <v>10.925376999999999</v>
      </c>
      <c r="Q27" s="1">
        <f t="shared" si="0"/>
        <v>396.79741820000004</v>
      </c>
    </row>
    <row r="28" spans="1:17" x14ac:dyDescent="0.25">
      <c r="A28" s="3">
        <v>24</v>
      </c>
      <c r="B28" s="3">
        <v>194</v>
      </c>
      <c r="C28" s="3">
        <v>2</v>
      </c>
      <c r="D28" s="1">
        <v>7.0155000000000003</v>
      </c>
      <c r="E28" s="1">
        <v>7.0154985999999999</v>
      </c>
      <c r="F28" s="1">
        <v>322.75562000000002</v>
      </c>
      <c r="G28" s="1">
        <v>184.21025</v>
      </c>
      <c r="H28" s="1">
        <v>0.42925781000000002</v>
      </c>
      <c r="I28" s="1">
        <v>295.00797</v>
      </c>
      <c r="J28" s="1">
        <v>315.63697999999999</v>
      </c>
      <c r="K28" s="1">
        <v>163.58125000000001</v>
      </c>
      <c r="L28" s="1">
        <v>12.66117</v>
      </c>
      <c r="M28" s="1">
        <v>1.6289678000000001</v>
      </c>
      <c r="N28" s="1">
        <v>177.87135000000001</v>
      </c>
      <c r="O28" s="1">
        <v>7.6840434000000002</v>
      </c>
      <c r="P28" s="1">
        <v>22.937442999999998</v>
      </c>
      <c r="Q28" s="1">
        <f t="shared" si="0"/>
        <v>419.73486120000001</v>
      </c>
    </row>
    <row r="29" spans="1:17" x14ac:dyDescent="0.25">
      <c r="A29" s="3">
        <v>25</v>
      </c>
      <c r="B29" s="3">
        <v>195</v>
      </c>
      <c r="C29" s="3">
        <v>1</v>
      </c>
      <c r="D29" s="1">
        <v>5.2337499999999997</v>
      </c>
      <c r="E29" s="1">
        <v>5.2337480000000003</v>
      </c>
      <c r="F29" s="1">
        <v>114.36326</v>
      </c>
      <c r="G29" s="1">
        <v>65.271934999999999</v>
      </c>
      <c r="H29" s="1">
        <v>0.42925781000000002</v>
      </c>
      <c r="I29" s="1">
        <v>298.28775000000002</v>
      </c>
      <c r="J29" s="1">
        <v>315.63697999999999</v>
      </c>
      <c r="K29" s="1">
        <v>47.922671999999999</v>
      </c>
      <c r="L29" s="1">
        <v>10.725228</v>
      </c>
      <c r="M29" s="1">
        <v>0.91900490999999995</v>
      </c>
      <c r="N29" s="1">
        <v>59.566906000000003</v>
      </c>
      <c r="O29" s="1">
        <v>2.5732903</v>
      </c>
      <c r="P29" s="1">
        <v>7.6814631999999996</v>
      </c>
      <c r="Q29" s="1">
        <f t="shared" si="0"/>
        <v>427.41632440000001</v>
      </c>
    </row>
    <row r="30" spans="1:17" x14ac:dyDescent="0.25">
      <c r="A30" s="3">
        <v>26</v>
      </c>
      <c r="B30" s="3">
        <v>195</v>
      </c>
      <c r="C30" s="3">
        <v>2</v>
      </c>
      <c r="D30" s="1">
        <v>7.2095000000000002</v>
      </c>
      <c r="E30" s="1">
        <v>7.2094988999999998</v>
      </c>
      <c r="F30" s="1">
        <v>257.55498999999998</v>
      </c>
      <c r="G30" s="1">
        <v>146.99751000000001</v>
      </c>
      <c r="H30" s="1">
        <v>0.42925781000000002</v>
      </c>
      <c r="I30" s="1">
        <v>298.48883000000001</v>
      </c>
      <c r="J30" s="1">
        <v>315.63697999999999</v>
      </c>
      <c r="K30" s="1">
        <v>129.84934999999999</v>
      </c>
      <c r="L30" s="1">
        <v>13.153225000000001</v>
      </c>
      <c r="M30" s="1">
        <v>2.1698795</v>
      </c>
      <c r="N30" s="1">
        <v>145.17247</v>
      </c>
      <c r="O30" s="1">
        <v>6.2714499999999997</v>
      </c>
      <c r="P30" s="1">
        <v>18.720751</v>
      </c>
      <c r="Q30" s="1">
        <f t="shared" si="0"/>
        <v>446.13707540000001</v>
      </c>
    </row>
    <row r="31" spans="1:17" x14ac:dyDescent="0.25">
      <c r="A31" s="3">
        <v>27</v>
      </c>
      <c r="B31" s="3">
        <v>196</v>
      </c>
      <c r="C31" s="3">
        <v>1</v>
      </c>
      <c r="D31" s="1">
        <v>8.1067499999999999</v>
      </c>
      <c r="E31" s="1">
        <v>8.1067485999999995</v>
      </c>
      <c r="F31" s="1">
        <v>103.82735</v>
      </c>
      <c r="G31" s="1">
        <v>59.258648000000001</v>
      </c>
      <c r="H31" s="1">
        <v>0.42925781000000002</v>
      </c>
      <c r="I31" s="1">
        <v>291.44412</v>
      </c>
      <c r="J31" s="1">
        <v>315.63697999999999</v>
      </c>
      <c r="K31" s="1">
        <v>35.065795999999999</v>
      </c>
      <c r="L31" s="1">
        <v>27.025103000000001</v>
      </c>
      <c r="M31" s="1">
        <v>3.1508148</v>
      </c>
      <c r="N31" s="1">
        <v>65.241714000000002</v>
      </c>
      <c r="O31" s="1">
        <v>2.8184423000000001</v>
      </c>
      <c r="P31" s="1">
        <v>8.4132595000000006</v>
      </c>
      <c r="Q31" s="1">
        <f t="shared" si="0"/>
        <v>454.5503349</v>
      </c>
    </row>
    <row r="32" spans="1:17" x14ac:dyDescent="0.25">
      <c r="A32" s="3">
        <v>28</v>
      </c>
      <c r="B32" s="3">
        <v>196</v>
      </c>
      <c r="C32" s="3">
        <v>2</v>
      </c>
      <c r="D32" s="1">
        <v>10.164167000000001</v>
      </c>
      <c r="E32" s="1">
        <v>10.164163</v>
      </c>
      <c r="F32" s="1">
        <v>207.59398999999999</v>
      </c>
      <c r="G32" s="1">
        <v>118.48264</v>
      </c>
      <c r="H32" s="1">
        <v>0.42925781000000002</v>
      </c>
      <c r="I32" s="1">
        <v>291.96982000000003</v>
      </c>
      <c r="J32" s="1">
        <v>315.63697999999999</v>
      </c>
      <c r="K32" s="1">
        <v>94.815467999999996</v>
      </c>
      <c r="L32" s="1">
        <v>30.173787999999998</v>
      </c>
      <c r="M32" s="1">
        <v>5.0648305000000002</v>
      </c>
      <c r="N32" s="1">
        <v>130.05409</v>
      </c>
      <c r="O32" s="1">
        <v>5.6183372</v>
      </c>
      <c r="P32" s="1">
        <v>16.771153999999999</v>
      </c>
      <c r="Q32" s="1">
        <f t="shared" si="0"/>
        <v>471.32148890000002</v>
      </c>
    </row>
    <row r="33" spans="1:17" x14ac:dyDescent="0.25">
      <c r="A33" s="3">
        <v>29</v>
      </c>
      <c r="B33" s="3">
        <v>197</v>
      </c>
      <c r="C33" s="3">
        <v>1</v>
      </c>
      <c r="D33" s="1">
        <v>9.3533332999999992</v>
      </c>
      <c r="E33" s="1">
        <v>9.3533354000000006</v>
      </c>
      <c r="F33" s="1">
        <v>106.56301000000001</v>
      </c>
      <c r="G33" s="1">
        <v>60.820006999999997</v>
      </c>
      <c r="H33" s="1">
        <v>0.42925781000000002</v>
      </c>
      <c r="I33" s="1">
        <v>281.54903999999999</v>
      </c>
      <c r="J33" s="1">
        <v>315.63697999999999</v>
      </c>
      <c r="K33" s="1">
        <v>26.732061000000002</v>
      </c>
      <c r="L33" s="1">
        <v>24.521708</v>
      </c>
      <c r="M33" s="1">
        <v>1.0546548</v>
      </c>
      <c r="N33" s="1">
        <v>52.308422</v>
      </c>
      <c r="O33" s="1">
        <v>2.2597236999999999</v>
      </c>
      <c r="P33" s="1">
        <v>6.7454442999999999</v>
      </c>
      <c r="Q33" s="1">
        <f t="shared" si="0"/>
        <v>478.06693319999999</v>
      </c>
    </row>
    <row r="34" spans="1:17" x14ac:dyDescent="0.25">
      <c r="A34" s="3">
        <v>30</v>
      </c>
      <c r="B34" s="3">
        <v>197</v>
      </c>
      <c r="C34" s="3">
        <v>2</v>
      </c>
      <c r="D34" s="1">
        <v>8.9018332999999998</v>
      </c>
      <c r="E34" s="1">
        <v>8.9018353999999995</v>
      </c>
      <c r="F34" s="1">
        <v>276.74310000000003</v>
      </c>
      <c r="G34" s="1">
        <v>157.94896</v>
      </c>
      <c r="H34" s="1">
        <v>0.42925781000000002</v>
      </c>
      <c r="I34" s="1">
        <v>271.76767000000001</v>
      </c>
      <c r="J34" s="1">
        <v>315.63697999999999</v>
      </c>
      <c r="K34" s="1">
        <v>114.07965</v>
      </c>
      <c r="L34" s="1">
        <v>30.572545999999999</v>
      </c>
      <c r="M34" s="1">
        <v>-2.1783293000000001</v>
      </c>
      <c r="N34" s="1">
        <v>142.47386</v>
      </c>
      <c r="O34" s="1">
        <v>6.154871</v>
      </c>
      <c r="P34" s="1">
        <v>18.372748999999999</v>
      </c>
      <c r="Q34" s="1">
        <f t="shared" si="0"/>
        <v>496.43968219999999</v>
      </c>
    </row>
    <row r="35" spans="1:17" x14ac:dyDescent="0.25">
      <c r="A35" s="3">
        <v>31</v>
      </c>
      <c r="B35" s="3">
        <v>198</v>
      </c>
      <c r="C35" s="3">
        <v>1</v>
      </c>
      <c r="D35" s="1">
        <v>5.3091666999999996</v>
      </c>
      <c r="E35" s="1">
        <v>5.3091616999999998</v>
      </c>
      <c r="F35" s="1">
        <v>112.46617000000001</v>
      </c>
      <c r="G35" s="1">
        <v>64.189194000000001</v>
      </c>
      <c r="H35" s="1">
        <v>0.42925781000000002</v>
      </c>
      <c r="I35" s="1">
        <v>289.35516000000001</v>
      </c>
      <c r="J35" s="1">
        <v>315.63697999999999</v>
      </c>
      <c r="K35" s="1">
        <v>37.907383000000003</v>
      </c>
      <c r="L35" s="1">
        <v>23.751733999999999</v>
      </c>
      <c r="M35" s="1">
        <v>-1.0169068999999999</v>
      </c>
      <c r="N35" s="1">
        <v>60.642212000000001</v>
      </c>
      <c r="O35" s="1">
        <v>2.6197433000000001</v>
      </c>
      <c r="P35" s="1">
        <v>7.8201302999999998</v>
      </c>
      <c r="Q35" s="1">
        <f t="shared" si="0"/>
        <v>504.25981250000001</v>
      </c>
    </row>
    <row r="36" spans="1:17" x14ac:dyDescent="0.25">
      <c r="A36" s="3">
        <v>32</v>
      </c>
      <c r="B36" s="3">
        <v>198</v>
      </c>
      <c r="C36" s="3">
        <v>2</v>
      </c>
      <c r="D36" s="1">
        <v>7.3366667000000003</v>
      </c>
      <c r="E36" s="1">
        <v>7.3366680000000004</v>
      </c>
      <c r="F36" s="1">
        <v>226.79012</v>
      </c>
      <c r="G36" s="1">
        <v>129.43867</v>
      </c>
      <c r="H36" s="1">
        <v>0.42925781000000002</v>
      </c>
      <c r="I36" s="1">
        <v>283.28762999999998</v>
      </c>
      <c r="J36" s="1">
        <v>315.63697999999999</v>
      </c>
      <c r="K36" s="1">
        <v>97.089354999999998</v>
      </c>
      <c r="L36" s="1">
        <v>31.624146</v>
      </c>
      <c r="M36" s="1">
        <v>-0.15853566999999999</v>
      </c>
      <c r="N36" s="1">
        <v>128.55495999999999</v>
      </c>
      <c r="O36" s="1">
        <v>5.5535746000000001</v>
      </c>
      <c r="P36" s="1">
        <v>16.577832999999998</v>
      </c>
      <c r="Q36" s="1">
        <f t="shared" si="0"/>
        <v>520.83764550000001</v>
      </c>
    </row>
    <row r="37" spans="1:17" x14ac:dyDescent="0.25">
      <c r="A37" s="3">
        <v>33</v>
      </c>
      <c r="B37" s="3">
        <v>199</v>
      </c>
      <c r="C37" s="3">
        <v>1</v>
      </c>
      <c r="D37" s="1">
        <v>7.5066667000000002</v>
      </c>
      <c r="E37" s="1">
        <v>7.5066661999999997</v>
      </c>
      <c r="F37" s="1">
        <v>97.781211999999996</v>
      </c>
      <c r="G37" s="1">
        <v>55.807861000000003</v>
      </c>
      <c r="H37" s="1">
        <v>0.42925781000000002</v>
      </c>
      <c r="I37" s="1">
        <v>275.23462000000001</v>
      </c>
      <c r="J37" s="1">
        <v>315.63697999999999</v>
      </c>
      <c r="K37" s="1">
        <v>15.405487000000001</v>
      </c>
      <c r="L37" s="1">
        <v>56.188823999999997</v>
      </c>
      <c r="M37" s="1">
        <v>-4.1016235999999999</v>
      </c>
      <c r="N37" s="1">
        <v>67.492676000000003</v>
      </c>
      <c r="O37" s="1">
        <v>2.9256294</v>
      </c>
      <c r="P37" s="1">
        <v>8.7332219999999996</v>
      </c>
      <c r="Q37" s="1">
        <f t="shared" si="0"/>
        <v>529.57086749999996</v>
      </c>
    </row>
    <row r="38" spans="1:17" x14ac:dyDescent="0.25">
      <c r="A38" s="3">
        <v>34</v>
      </c>
      <c r="B38" s="3">
        <v>199</v>
      </c>
      <c r="C38" s="3">
        <v>2</v>
      </c>
      <c r="D38" s="1">
        <v>8.7062500000000007</v>
      </c>
      <c r="E38" s="1">
        <v>8.7062510999999994</v>
      </c>
      <c r="F38" s="1">
        <v>237.27661000000001</v>
      </c>
      <c r="G38" s="1">
        <v>135.42376999999999</v>
      </c>
      <c r="H38" s="1">
        <v>0.42925781000000002</v>
      </c>
      <c r="I38" s="1">
        <v>277.31619000000001</v>
      </c>
      <c r="J38" s="1">
        <v>315.63697999999999</v>
      </c>
      <c r="K38" s="1">
        <v>97.102988999999994</v>
      </c>
      <c r="L38" s="1">
        <v>57.946781000000001</v>
      </c>
      <c r="M38" s="1">
        <v>-1.890063</v>
      </c>
      <c r="N38" s="1">
        <v>153.15970999999999</v>
      </c>
      <c r="O38" s="1">
        <v>6.6164984999999996</v>
      </c>
      <c r="P38" s="1">
        <v>19.75074</v>
      </c>
      <c r="Q38" s="1">
        <f t="shared" si="0"/>
        <v>549.32160749999991</v>
      </c>
    </row>
    <row r="39" spans="1:17" x14ac:dyDescent="0.25">
      <c r="A39" s="3">
        <v>35</v>
      </c>
      <c r="B39" s="3">
        <v>200</v>
      </c>
      <c r="C39" s="3">
        <v>1</v>
      </c>
      <c r="D39" s="1">
        <v>3.94</v>
      </c>
      <c r="E39" s="1">
        <v>3.9399983999999999</v>
      </c>
      <c r="F39" s="1">
        <v>72.473145000000002</v>
      </c>
      <c r="G39" s="1">
        <v>41.363480000000003</v>
      </c>
      <c r="H39" s="1">
        <v>0.42925781000000002</v>
      </c>
      <c r="I39" s="1">
        <v>312.91037</v>
      </c>
      <c r="J39" s="1">
        <v>315.63697999999999</v>
      </c>
      <c r="K39" s="1">
        <v>38.636875000000003</v>
      </c>
      <c r="L39" s="1">
        <v>14.627174</v>
      </c>
      <c r="M39" s="1">
        <v>3.7655052000000002</v>
      </c>
      <c r="N39" s="1">
        <v>57.029552000000002</v>
      </c>
      <c r="O39" s="1">
        <v>2.4636768999999998</v>
      </c>
      <c r="P39" s="1">
        <v>7.3542589999999999</v>
      </c>
      <c r="Q39" s="1">
        <f t="shared" si="0"/>
        <v>556.67586649999987</v>
      </c>
    </row>
    <row r="40" spans="1:17" x14ac:dyDescent="0.25">
      <c r="A40" s="3">
        <v>36</v>
      </c>
      <c r="B40" s="3">
        <v>200</v>
      </c>
      <c r="C40" s="3">
        <v>2</v>
      </c>
      <c r="D40" s="1">
        <v>4.6910832999999998</v>
      </c>
      <c r="E40" s="1">
        <v>4.6910844000000003</v>
      </c>
      <c r="F40" s="1">
        <v>175.85097999999999</v>
      </c>
      <c r="G40" s="1">
        <v>100.36559</v>
      </c>
      <c r="H40" s="1">
        <v>0.42925781000000002</v>
      </c>
      <c r="I40" s="1">
        <v>314.08701000000002</v>
      </c>
      <c r="J40" s="1">
        <v>315.63697999999999</v>
      </c>
      <c r="K40" s="1">
        <v>98.815612999999999</v>
      </c>
      <c r="L40" s="1">
        <v>24.844266999999999</v>
      </c>
      <c r="M40" s="1">
        <v>6.9083895000000002</v>
      </c>
      <c r="N40" s="1">
        <v>130.56827999999999</v>
      </c>
      <c r="O40" s="1">
        <v>5.6405497000000002</v>
      </c>
      <c r="P40" s="1">
        <v>16.83746</v>
      </c>
      <c r="Q40" s="1">
        <f t="shared" si="0"/>
        <v>573.51332649999983</v>
      </c>
    </row>
    <row r="41" spans="1:17" x14ac:dyDescent="0.25">
      <c r="A41" s="3">
        <v>37</v>
      </c>
      <c r="B41" s="3">
        <v>201</v>
      </c>
      <c r="C41" s="3">
        <v>1</v>
      </c>
      <c r="D41" s="1">
        <v>2.5808333000000001</v>
      </c>
      <c r="E41" s="1">
        <v>2.5808301</v>
      </c>
      <c r="F41" s="1">
        <v>68.682372999999998</v>
      </c>
      <c r="G41" s="1">
        <v>39.199924000000003</v>
      </c>
      <c r="H41" s="1">
        <v>0.42925781000000002</v>
      </c>
      <c r="I41" s="1">
        <v>322.16959000000003</v>
      </c>
      <c r="J41" s="1">
        <v>315.63697999999999</v>
      </c>
      <c r="K41" s="1">
        <v>45.73254</v>
      </c>
      <c r="L41" s="1">
        <v>11.632678</v>
      </c>
      <c r="M41" s="1">
        <v>4.6999459000000003</v>
      </c>
      <c r="N41" s="1">
        <v>62.065165999999998</v>
      </c>
      <c r="O41" s="1">
        <v>2.6812149999999999</v>
      </c>
      <c r="P41" s="1">
        <v>8.0036267999999993</v>
      </c>
      <c r="Q41" s="1">
        <f t="shared" si="0"/>
        <v>581.51695329999984</v>
      </c>
    </row>
    <row r="42" spans="1:17" x14ac:dyDescent="0.25">
      <c r="A42" s="3">
        <v>38</v>
      </c>
      <c r="B42" s="3">
        <v>201</v>
      </c>
      <c r="C42" s="3">
        <v>2</v>
      </c>
      <c r="D42" s="1">
        <v>3.0446667000000001</v>
      </c>
      <c r="E42" s="1">
        <v>3.0446640999999999</v>
      </c>
      <c r="F42" s="1">
        <v>139.92751999999999</v>
      </c>
      <c r="G42" s="1">
        <v>79.862540999999993</v>
      </c>
      <c r="H42" s="1">
        <v>0.42925781000000002</v>
      </c>
      <c r="I42" s="1">
        <v>324.67334</v>
      </c>
      <c r="J42" s="1">
        <v>315.63697999999999</v>
      </c>
      <c r="K42" s="1">
        <v>88.898917999999995</v>
      </c>
      <c r="L42" s="1">
        <v>16.760377999999999</v>
      </c>
      <c r="M42" s="1">
        <v>7.8074982999999998</v>
      </c>
      <c r="N42" s="1">
        <v>113.46679</v>
      </c>
      <c r="O42" s="1">
        <v>4.9017657999999997</v>
      </c>
      <c r="P42" s="1">
        <v>14.632135</v>
      </c>
      <c r="Q42" s="1">
        <f t="shared" si="0"/>
        <v>596.14908829999979</v>
      </c>
    </row>
    <row r="43" spans="1:17" x14ac:dyDescent="0.25">
      <c r="A43" s="3">
        <v>39</v>
      </c>
      <c r="B43" s="3">
        <v>202</v>
      </c>
      <c r="C43" s="3">
        <v>1</v>
      </c>
      <c r="D43" s="1">
        <v>4.1527500000000002</v>
      </c>
      <c r="E43" s="1">
        <v>4.1527466999999998</v>
      </c>
      <c r="F43" s="1">
        <v>86.855591000000004</v>
      </c>
      <c r="G43" s="1">
        <v>49.572147000000001</v>
      </c>
      <c r="H43" s="1">
        <v>0.42925781000000002</v>
      </c>
      <c r="I43" s="1">
        <v>323.62860000000001</v>
      </c>
      <c r="J43" s="1">
        <v>315.63697999999999</v>
      </c>
      <c r="K43" s="1">
        <v>57.563740000000003</v>
      </c>
      <c r="L43" s="1">
        <v>32.862166999999999</v>
      </c>
      <c r="M43" s="1">
        <v>14.756214</v>
      </c>
      <c r="N43" s="1">
        <v>105.18213</v>
      </c>
      <c r="O43" s="1">
        <v>4.5438681000000001</v>
      </c>
      <c r="P43" s="1">
        <v>13.563786</v>
      </c>
      <c r="Q43" s="1">
        <f t="shared" si="0"/>
        <v>609.71287429999984</v>
      </c>
    </row>
    <row r="44" spans="1:17" x14ac:dyDescent="0.25">
      <c r="A44" s="3">
        <v>40</v>
      </c>
      <c r="B44" s="3">
        <v>202</v>
      </c>
      <c r="C44" s="3">
        <v>2</v>
      </c>
      <c r="D44" s="1">
        <v>6.4254167000000004</v>
      </c>
      <c r="E44" s="1">
        <v>6.4254131000000001</v>
      </c>
      <c r="F44" s="1">
        <v>181.21308999999999</v>
      </c>
      <c r="G44" s="1">
        <v>103.42597000000001</v>
      </c>
      <c r="H44" s="1">
        <v>0.42925781000000002</v>
      </c>
      <c r="I44" s="1">
        <v>297.48482999999999</v>
      </c>
      <c r="J44" s="1">
        <v>315.63697999999999</v>
      </c>
      <c r="K44" s="1">
        <v>85.273842000000002</v>
      </c>
      <c r="L44" s="1">
        <v>32.463104000000001</v>
      </c>
      <c r="M44" s="1">
        <v>3.7479938000000002</v>
      </c>
      <c r="N44" s="1">
        <v>121.48492</v>
      </c>
      <c r="O44" s="1">
        <v>5.2481494</v>
      </c>
      <c r="P44" s="1">
        <v>15.666117</v>
      </c>
      <c r="Q44" s="1">
        <f t="shared" si="0"/>
        <v>625.37899129999983</v>
      </c>
    </row>
    <row r="45" spans="1:17" x14ac:dyDescent="0.25">
      <c r="A45" s="3">
        <v>41</v>
      </c>
      <c r="B45" s="3">
        <v>203</v>
      </c>
      <c r="C45" s="3">
        <v>1</v>
      </c>
      <c r="D45" s="1">
        <v>7.0983333000000002</v>
      </c>
      <c r="E45" s="1">
        <v>7.0983309999999999</v>
      </c>
      <c r="F45" s="1">
        <v>81.859711000000004</v>
      </c>
      <c r="G45" s="1">
        <v>46.720790999999998</v>
      </c>
      <c r="H45" s="1">
        <v>0.42925781000000002</v>
      </c>
      <c r="I45" s="1">
        <v>302.48214999999999</v>
      </c>
      <c r="J45" s="1">
        <v>315.63697999999999</v>
      </c>
      <c r="K45" s="1">
        <v>33.565944999999999</v>
      </c>
      <c r="L45" s="1">
        <v>24.723692</v>
      </c>
      <c r="M45" s="1">
        <v>4.7028394999999996</v>
      </c>
      <c r="N45" s="1">
        <v>62.992466</v>
      </c>
      <c r="O45" s="1">
        <v>2.7212746000000001</v>
      </c>
      <c r="P45" s="1">
        <v>8.123208</v>
      </c>
      <c r="Q45" s="1">
        <f t="shared" si="0"/>
        <v>633.5021992999998</v>
      </c>
    </row>
    <row r="46" spans="1:17" x14ac:dyDescent="0.25">
      <c r="A46" s="3">
        <v>42</v>
      </c>
      <c r="B46" s="3">
        <v>203</v>
      </c>
      <c r="C46" s="3">
        <v>2</v>
      </c>
      <c r="D46" s="1">
        <v>7.3529166999999998</v>
      </c>
      <c r="E46" s="1">
        <v>7.3529162000000001</v>
      </c>
      <c r="F46" s="1">
        <v>202.10794000000001</v>
      </c>
      <c r="G46" s="1">
        <v>115.35154</v>
      </c>
      <c r="H46" s="1">
        <v>0.42925781000000002</v>
      </c>
      <c r="I46" s="1">
        <v>315.79739000000001</v>
      </c>
      <c r="J46" s="1">
        <v>315.63697999999999</v>
      </c>
      <c r="K46" s="1">
        <v>115.51192</v>
      </c>
      <c r="L46" s="1">
        <v>19.538817999999999</v>
      </c>
      <c r="M46" s="1">
        <v>6.7076038999999996</v>
      </c>
      <c r="N46" s="1">
        <v>141.75835000000001</v>
      </c>
      <c r="O46" s="1">
        <v>6.1239604999999999</v>
      </c>
      <c r="P46" s="1">
        <v>18.280479</v>
      </c>
      <c r="Q46" s="1">
        <f t="shared" si="0"/>
        <v>651.78267829999982</v>
      </c>
    </row>
    <row r="47" spans="1:17" x14ac:dyDescent="0.25">
      <c r="A47" s="3">
        <v>43</v>
      </c>
      <c r="B47" s="3">
        <v>204</v>
      </c>
      <c r="C47" s="3">
        <v>1</v>
      </c>
      <c r="D47" s="1">
        <v>6.27325</v>
      </c>
      <c r="E47" s="1">
        <v>6.2732524999999999</v>
      </c>
      <c r="F47" s="1">
        <v>125.20287</v>
      </c>
      <c r="G47" s="1">
        <v>71.458549000000005</v>
      </c>
      <c r="H47" s="1">
        <v>0.42925781000000002</v>
      </c>
      <c r="I47" s="1">
        <v>316.25830000000002</v>
      </c>
      <c r="J47" s="1">
        <v>315.63697999999999</v>
      </c>
      <c r="K47" s="1">
        <v>72.079918000000006</v>
      </c>
      <c r="L47" s="1">
        <v>32.033496999999997</v>
      </c>
      <c r="M47" s="1">
        <v>11.272010999999999</v>
      </c>
      <c r="N47" s="1">
        <v>115.38540999999999</v>
      </c>
      <c r="O47" s="1">
        <v>4.9846500999999996</v>
      </c>
      <c r="P47" s="1">
        <v>14.879552</v>
      </c>
      <c r="Q47" s="1">
        <f t="shared" si="0"/>
        <v>666.66223029999981</v>
      </c>
    </row>
    <row r="48" spans="1:17" x14ac:dyDescent="0.25">
      <c r="A48" s="3">
        <v>44</v>
      </c>
      <c r="B48" s="3">
        <v>204</v>
      </c>
      <c r="C48" s="3">
        <v>2</v>
      </c>
      <c r="D48" s="1">
        <v>10.495832999999999</v>
      </c>
      <c r="E48" s="1">
        <v>10.495832</v>
      </c>
      <c r="F48" s="1">
        <v>263.21463</v>
      </c>
      <c r="G48" s="1">
        <v>150.22769</v>
      </c>
      <c r="H48" s="1">
        <v>0.42925781000000002</v>
      </c>
      <c r="I48" s="1">
        <v>299.24432000000002</v>
      </c>
      <c r="J48" s="1">
        <v>315.63697999999999</v>
      </c>
      <c r="K48" s="1">
        <v>133.83501999999999</v>
      </c>
      <c r="L48" s="1">
        <v>22.875344999999999</v>
      </c>
      <c r="M48" s="1">
        <v>5.2727063999999997</v>
      </c>
      <c r="N48" s="1">
        <v>161.98308</v>
      </c>
      <c r="O48" s="1">
        <v>6.9976697000000003</v>
      </c>
      <c r="P48" s="1">
        <v>20.888560999999999</v>
      </c>
      <c r="Q48" s="1">
        <f t="shared" si="0"/>
        <v>687.55079129999979</v>
      </c>
    </row>
    <row r="49" spans="1:17" x14ac:dyDescent="0.25">
      <c r="A49" s="3">
        <v>45</v>
      </c>
      <c r="B49" s="3">
        <v>205</v>
      </c>
      <c r="C49" s="3">
        <v>1</v>
      </c>
      <c r="D49" s="1">
        <v>9.7683333000000001</v>
      </c>
      <c r="E49" s="1">
        <v>9.7683315000000004</v>
      </c>
      <c r="F49" s="1">
        <v>98.189644000000001</v>
      </c>
      <c r="G49" s="1">
        <v>61.801250000000003</v>
      </c>
      <c r="H49" s="1">
        <v>0.36174473000000001</v>
      </c>
      <c r="I49" s="1">
        <v>293.19983000000002</v>
      </c>
      <c r="J49" s="1">
        <v>315.63697999999999</v>
      </c>
      <c r="K49" s="1">
        <v>39.364100999999998</v>
      </c>
      <c r="L49" s="1">
        <v>30.610475999999998</v>
      </c>
      <c r="M49" s="1">
        <v>5.3984364999999999</v>
      </c>
      <c r="N49" s="1">
        <v>75.373016000000007</v>
      </c>
      <c r="O49" s="1">
        <v>3.2561138000000001</v>
      </c>
      <c r="P49" s="1">
        <v>9.7197428000000006</v>
      </c>
      <c r="Q49" s="1">
        <f t="shared" si="0"/>
        <v>697.27053409999974</v>
      </c>
    </row>
    <row r="50" spans="1:17" x14ac:dyDescent="0.25">
      <c r="A50" s="3">
        <v>46</v>
      </c>
      <c r="B50" s="3">
        <v>205</v>
      </c>
      <c r="C50" s="3">
        <v>2</v>
      </c>
      <c r="D50" s="1">
        <v>8.9027499999999993</v>
      </c>
      <c r="E50" s="1">
        <v>8.9027461999999993</v>
      </c>
      <c r="F50" s="1">
        <v>280.18646000000001</v>
      </c>
      <c r="G50" s="1">
        <v>178.83049</v>
      </c>
      <c r="H50" s="1">
        <v>0.36174473000000001</v>
      </c>
      <c r="I50" s="1">
        <v>298.77974999999998</v>
      </c>
      <c r="J50" s="1">
        <v>315.63697999999999</v>
      </c>
      <c r="K50" s="1">
        <v>161.97325000000001</v>
      </c>
      <c r="L50" s="1">
        <v>31.143063999999999</v>
      </c>
      <c r="M50" s="1">
        <v>7.1767228000000003</v>
      </c>
      <c r="N50" s="1">
        <v>200.29304999999999</v>
      </c>
      <c r="O50" s="1">
        <v>8.6526593999999992</v>
      </c>
      <c r="P50" s="1">
        <v>25.828835000000002</v>
      </c>
      <c r="Q50" s="1">
        <f t="shared" si="0"/>
        <v>723.09936909999976</v>
      </c>
    </row>
    <row r="51" spans="1:17" x14ac:dyDescent="0.25">
      <c r="A51" s="3">
        <v>47</v>
      </c>
      <c r="B51" s="3">
        <v>206</v>
      </c>
      <c r="C51" s="3">
        <v>1</v>
      </c>
      <c r="D51" s="1">
        <v>6.3022499999999999</v>
      </c>
      <c r="E51" s="1">
        <v>6.3022542000000001</v>
      </c>
      <c r="F51" s="1">
        <v>119.59371</v>
      </c>
      <c r="G51" s="1">
        <v>76.331305999999998</v>
      </c>
      <c r="H51" s="1">
        <v>0.36174473000000001</v>
      </c>
      <c r="I51" s="1">
        <v>313.63754</v>
      </c>
      <c r="J51" s="1">
        <v>315.63697999999999</v>
      </c>
      <c r="K51" s="1">
        <v>74.331901999999999</v>
      </c>
      <c r="L51" s="1">
        <v>35.396270999999999</v>
      </c>
      <c r="M51" s="1">
        <v>11.257092999999999</v>
      </c>
      <c r="N51" s="1">
        <v>120.98527</v>
      </c>
      <c r="O51" s="1">
        <v>5.2265639000000004</v>
      </c>
      <c r="P51" s="1">
        <v>15.601683</v>
      </c>
      <c r="Q51" s="1">
        <f t="shared" si="0"/>
        <v>738.70105209999974</v>
      </c>
    </row>
    <row r="52" spans="1:17" x14ac:dyDescent="0.25">
      <c r="A52" s="3">
        <v>48</v>
      </c>
      <c r="B52" s="3">
        <v>206</v>
      </c>
      <c r="C52" s="3">
        <v>2</v>
      </c>
      <c r="D52" s="1">
        <v>7.2350000000000003</v>
      </c>
      <c r="E52" s="1">
        <v>7.2349962999999997</v>
      </c>
      <c r="F52" s="1">
        <v>154.40311</v>
      </c>
      <c r="G52" s="1">
        <v>98.548591999999999</v>
      </c>
      <c r="H52" s="1">
        <v>0.36174473000000001</v>
      </c>
      <c r="I52" s="1">
        <v>322.99547999999999</v>
      </c>
      <c r="J52" s="1">
        <v>315.63697999999999</v>
      </c>
      <c r="K52" s="1">
        <v>105.9071</v>
      </c>
      <c r="L52" s="1">
        <v>35.069149000000003</v>
      </c>
      <c r="M52" s="1">
        <v>15.417634</v>
      </c>
      <c r="N52" s="1">
        <v>156.39385999999999</v>
      </c>
      <c r="O52" s="1">
        <v>6.7562145999999998</v>
      </c>
      <c r="P52" s="1">
        <v>20.167807</v>
      </c>
      <c r="Q52" s="1">
        <f t="shared" si="0"/>
        <v>758.86885909999978</v>
      </c>
    </row>
    <row r="53" spans="1:17" x14ac:dyDescent="0.25">
      <c r="A53" s="3">
        <v>49</v>
      </c>
      <c r="B53" s="3">
        <v>207</v>
      </c>
      <c r="C53" s="3">
        <v>1</v>
      </c>
      <c r="D53" s="1">
        <v>7.8166666999999999</v>
      </c>
      <c r="E53" s="1">
        <v>7.8166637000000003</v>
      </c>
      <c r="F53" s="1">
        <v>67.422752000000003</v>
      </c>
      <c r="G53" s="1">
        <v>43.032927999999998</v>
      </c>
      <c r="H53" s="1">
        <v>0.36174473000000001</v>
      </c>
      <c r="I53" s="1">
        <v>328.48041000000001</v>
      </c>
      <c r="J53" s="1">
        <v>315.63697999999999</v>
      </c>
      <c r="K53" s="1">
        <v>55.876353999999999</v>
      </c>
      <c r="L53" s="1">
        <v>30.948288000000002</v>
      </c>
      <c r="M53" s="1">
        <v>14.405339</v>
      </c>
      <c r="N53" s="1">
        <v>101.22999</v>
      </c>
      <c r="O53" s="1">
        <v>4.3731350999999998</v>
      </c>
      <c r="P53" s="1">
        <v>13.054135</v>
      </c>
      <c r="Q53" s="1">
        <f t="shared" si="0"/>
        <v>771.92299409999976</v>
      </c>
    </row>
    <row r="54" spans="1:17" x14ac:dyDescent="0.25">
      <c r="A54" s="3">
        <v>50</v>
      </c>
      <c r="B54" s="3">
        <v>207</v>
      </c>
      <c r="C54" s="3">
        <v>2</v>
      </c>
      <c r="D54" s="1">
        <v>6.9859166999999998</v>
      </c>
      <c r="E54" s="1">
        <v>6.9859166000000004</v>
      </c>
      <c r="F54" s="1">
        <v>88.177368000000001</v>
      </c>
      <c r="G54" s="1">
        <v>56.279667000000003</v>
      </c>
      <c r="H54" s="1">
        <v>0.36174473000000001</v>
      </c>
      <c r="I54" s="1">
        <v>323.57718</v>
      </c>
      <c r="J54" s="1">
        <v>315.63697999999999</v>
      </c>
      <c r="K54" s="1">
        <v>64.219871999999995</v>
      </c>
      <c r="L54" s="1">
        <v>43.672955000000002</v>
      </c>
      <c r="M54" s="1">
        <v>18.724653</v>
      </c>
      <c r="N54" s="1">
        <v>126.61749</v>
      </c>
      <c r="O54" s="1">
        <v>5.4698748999999998</v>
      </c>
      <c r="P54" s="1">
        <v>16.327984000000001</v>
      </c>
      <c r="Q54" s="1">
        <f t="shared" si="0"/>
        <v>788.25097809999977</v>
      </c>
    </row>
    <row r="55" spans="1:17" x14ac:dyDescent="0.25">
      <c r="A55" s="3">
        <v>51</v>
      </c>
      <c r="B55" s="3">
        <v>208</v>
      </c>
      <c r="C55" s="3">
        <v>1</v>
      </c>
      <c r="D55" s="1">
        <v>5.5759166999999996</v>
      </c>
      <c r="E55" s="1">
        <v>5.5759205999999999</v>
      </c>
      <c r="F55" s="1">
        <v>99.640647999999999</v>
      </c>
      <c r="G55" s="1">
        <v>63.596164999999999</v>
      </c>
      <c r="H55" s="1">
        <v>0.36174473000000001</v>
      </c>
      <c r="I55" s="1">
        <v>310.56650000000002</v>
      </c>
      <c r="J55" s="1">
        <v>315.63697999999999</v>
      </c>
      <c r="K55" s="1">
        <v>58.525683999999998</v>
      </c>
      <c r="L55" s="1">
        <v>35.252479999999998</v>
      </c>
      <c r="M55" s="1">
        <v>8.8602747999999991</v>
      </c>
      <c r="N55" s="1">
        <v>102.63844</v>
      </c>
      <c r="O55" s="1">
        <v>4.4339804999999997</v>
      </c>
      <c r="P55" s="1">
        <v>13.235761999999999</v>
      </c>
      <c r="Q55" s="1">
        <f t="shared" si="0"/>
        <v>801.48674009999979</v>
      </c>
    </row>
    <row r="56" spans="1:17" x14ac:dyDescent="0.25">
      <c r="A56" s="3">
        <v>52</v>
      </c>
      <c r="B56" s="3">
        <v>208</v>
      </c>
      <c r="C56" s="3">
        <v>2</v>
      </c>
      <c r="D56" s="1">
        <v>6.3234167000000001</v>
      </c>
      <c r="E56" s="1">
        <v>6.3234180999999996</v>
      </c>
      <c r="F56" s="1">
        <v>233.86201</v>
      </c>
      <c r="G56" s="1">
        <v>149.26364000000001</v>
      </c>
      <c r="H56" s="1">
        <v>0.36174473000000001</v>
      </c>
      <c r="I56" s="1">
        <v>290.55056999999999</v>
      </c>
      <c r="J56" s="1">
        <v>315.63697999999999</v>
      </c>
      <c r="K56" s="1">
        <v>124.17725</v>
      </c>
      <c r="L56" s="1">
        <v>30.836479000000001</v>
      </c>
      <c r="M56" s="1">
        <v>0.32790652999999997</v>
      </c>
      <c r="N56" s="1">
        <v>155.34163000000001</v>
      </c>
      <c r="O56" s="1">
        <v>6.7107587000000004</v>
      </c>
      <c r="P56" s="1">
        <v>20.032115999999998</v>
      </c>
      <c r="Q56" s="1">
        <f t="shared" si="0"/>
        <v>821.51885609999977</v>
      </c>
    </row>
    <row r="57" spans="1:17" x14ac:dyDescent="0.25">
      <c r="A57" s="3">
        <v>53</v>
      </c>
      <c r="B57" s="3">
        <v>209</v>
      </c>
      <c r="C57" s="3">
        <v>1</v>
      </c>
      <c r="D57" s="1">
        <v>6.4755000000000003</v>
      </c>
      <c r="E57" s="1">
        <v>6.4755000999999996</v>
      </c>
      <c r="F57" s="1">
        <v>117.48678</v>
      </c>
      <c r="G57" s="1">
        <v>74.986548999999997</v>
      </c>
      <c r="H57" s="1">
        <v>0.36174473000000001</v>
      </c>
      <c r="I57" s="1">
        <v>287.01760999999999</v>
      </c>
      <c r="J57" s="1">
        <v>315.63697999999999</v>
      </c>
      <c r="K57" s="1">
        <v>46.367203000000003</v>
      </c>
      <c r="L57" s="1">
        <v>21.281424000000001</v>
      </c>
      <c r="M57" s="1">
        <v>0.26999485000000001</v>
      </c>
      <c r="N57" s="1">
        <v>67.918616999999998</v>
      </c>
      <c r="O57" s="1">
        <v>2.9409985999999999</v>
      </c>
      <c r="P57" s="1">
        <v>8.7791004000000008</v>
      </c>
      <c r="Q57" s="1">
        <f t="shared" si="0"/>
        <v>830.29795649999971</v>
      </c>
    </row>
    <row r="58" spans="1:17" x14ac:dyDescent="0.25">
      <c r="A58" s="3">
        <v>54</v>
      </c>
      <c r="B58" s="3">
        <v>209</v>
      </c>
      <c r="C58" s="3">
        <v>2</v>
      </c>
      <c r="D58" s="1">
        <v>8.6</v>
      </c>
      <c r="E58" s="1">
        <v>8.5999937000000006</v>
      </c>
      <c r="F58" s="1">
        <v>280.36270000000002</v>
      </c>
      <c r="G58" s="1">
        <v>178.94295</v>
      </c>
      <c r="H58" s="1">
        <v>0.36174473000000001</v>
      </c>
      <c r="I58" s="1">
        <v>285.0625</v>
      </c>
      <c r="J58" s="1">
        <v>315.63697999999999</v>
      </c>
      <c r="K58" s="1">
        <v>148.36851999999999</v>
      </c>
      <c r="L58" s="1">
        <v>23.233231</v>
      </c>
      <c r="M58" s="1">
        <v>1.4416712</v>
      </c>
      <c r="N58" s="1">
        <v>173.04340999999999</v>
      </c>
      <c r="O58" s="1">
        <v>7.4754753000000003</v>
      </c>
      <c r="P58" s="1">
        <v>22.31485</v>
      </c>
      <c r="Q58" s="1">
        <f t="shared" si="0"/>
        <v>852.61280649999969</v>
      </c>
    </row>
    <row r="59" spans="1:17" x14ac:dyDescent="0.25">
      <c r="A59" s="3">
        <v>55</v>
      </c>
      <c r="B59" s="3">
        <v>210</v>
      </c>
      <c r="C59" s="3">
        <v>1</v>
      </c>
      <c r="D59" s="1">
        <v>8.2561666999999996</v>
      </c>
      <c r="E59" s="1">
        <v>8.2561654999999998</v>
      </c>
      <c r="F59" s="1">
        <v>110.53818</v>
      </c>
      <c r="G59" s="1">
        <v>70.551567000000006</v>
      </c>
      <c r="H59" s="1">
        <v>0.36174473000000001</v>
      </c>
      <c r="I59" s="1">
        <v>269.60604999999998</v>
      </c>
      <c r="J59" s="1">
        <v>315.63697999999999</v>
      </c>
      <c r="K59" s="1">
        <v>24.520638999999999</v>
      </c>
      <c r="L59" s="1">
        <v>35.124358999999998</v>
      </c>
      <c r="M59" s="1">
        <v>-3.5990131000000001</v>
      </c>
      <c r="N59" s="1">
        <v>56.045985999999999</v>
      </c>
      <c r="O59" s="1">
        <v>2.4268879999999999</v>
      </c>
      <c r="P59" s="1">
        <v>7.2444420000000003</v>
      </c>
      <c r="Q59" s="1">
        <f t="shared" si="0"/>
        <v>859.85724849999974</v>
      </c>
    </row>
    <row r="60" spans="1:17" x14ac:dyDescent="0.25">
      <c r="A60" s="3">
        <v>56</v>
      </c>
      <c r="B60" s="3">
        <v>210</v>
      </c>
      <c r="C60" s="3">
        <v>2</v>
      </c>
      <c r="D60" s="1">
        <v>9.9483332999999998</v>
      </c>
      <c r="E60" s="1">
        <v>9.9483318000000001</v>
      </c>
      <c r="F60" s="1">
        <v>231.01188999999999</v>
      </c>
      <c r="G60" s="1">
        <v>147.44456</v>
      </c>
      <c r="H60" s="1">
        <v>0.36174473000000001</v>
      </c>
      <c r="I60" s="1">
        <v>287.43774000000002</v>
      </c>
      <c r="J60" s="1">
        <v>315.63697999999999</v>
      </c>
      <c r="K60" s="1">
        <v>119.24533</v>
      </c>
      <c r="L60" s="1">
        <v>36.821368999999997</v>
      </c>
      <c r="M60" s="1">
        <v>4.4843117000000001</v>
      </c>
      <c r="N60" s="1">
        <v>160.55099000000001</v>
      </c>
      <c r="O60" s="1">
        <v>6.9358025000000003</v>
      </c>
      <c r="P60" s="1">
        <v>20.703887999999999</v>
      </c>
      <c r="Q60" s="1">
        <f t="shared" si="0"/>
        <v>880.56113649999975</v>
      </c>
    </row>
    <row r="61" spans="1:17" x14ac:dyDescent="0.25">
      <c r="A61" s="3">
        <v>57</v>
      </c>
      <c r="B61" s="3">
        <v>211</v>
      </c>
      <c r="C61" s="3">
        <v>1</v>
      </c>
      <c r="D61" s="1">
        <v>9.6966666999999998</v>
      </c>
      <c r="E61" s="1">
        <v>9.6966657999999999</v>
      </c>
      <c r="F61" s="1">
        <v>75.586128000000002</v>
      </c>
      <c r="G61" s="1">
        <v>48.243251999999998</v>
      </c>
      <c r="H61" s="1">
        <v>0.36174473000000001</v>
      </c>
      <c r="I61" s="1">
        <v>315.84008999999998</v>
      </c>
      <c r="J61" s="1">
        <v>315.63697999999999</v>
      </c>
      <c r="K61" s="1">
        <v>48.446368999999997</v>
      </c>
      <c r="L61" s="1">
        <v>50.996487000000002</v>
      </c>
      <c r="M61" s="1">
        <v>19.233459</v>
      </c>
      <c r="N61" s="1">
        <v>118.67631</v>
      </c>
      <c r="O61" s="1">
        <v>5.1268167</v>
      </c>
      <c r="P61" s="1">
        <v>15.303929</v>
      </c>
      <c r="Q61" s="1">
        <f t="shared" si="0"/>
        <v>895.86506549999979</v>
      </c>
    </row>
    <row r="62" spans="1:17" x14ac:dyDescent="0.25">
      <c r="A62" s="3">
        <v>58</v>
      </c>
      <c r="B62" s="3">
        <v>211</v>
      </c>
      <c r="C62" s="3">
        <v>2</v>
      </c>
      <c r="D62" s="1">
        <v>11.684167</v>
      </c>
      <c r="E62" s="1">
        <v>11.684165</v>
      </c>
      <c r="F62" s="1">
        <v>160.05036999999999</v>
      </c>
      <c r="G62" s="1">
        <v>102.15298</v>
      </c>
      <c r="H62" s="1">
        <v>0.36174473000000001</v>
      </c>
      <c r="I62" s="1">
        <v>308.30966000000001</v>
      </c>
      <c r="J62" s="1">
        <v>315.63697999999999</v>
      </c>
      <c r="K62" s="1">
        <v>94.825691000000006</v>
      </c>
      <c r="L62" s="1">
        <v>56.243533999999997</v>
      </c>
      <c r="M62" s="1">
        <v>17.725908</v>
      </c>
      <c r="N62" s="1">
        <v>168.79512</v>
      </c>
      <c r="O62" s="1">
        <v>7.2919492999999997</v>
      </c>
      <c r="P62" s="1">
        <v>21.767012000000001</v>
      </c>
      <c r="Q62" s="1">
        <f t="shared" si="0"/>
        <v>917.63207749999981</v>
      </c>
    </row>
    <row r="63" spans="1:17" x14ac:dyDescent="0.25">
      <c r="A63" s="3">
        <v>59</v>
      </c>
      <c r="B63" s="3">
        <v>212</v>
      </c>
      <c r="C63" s="3">
        <v>1</v>
      </c>
      <c r="D63" s="1">
        <v>10.379167000000001</v>
      </c>
      <c r="E63" s="1">
        <v>10.379168999999999</v>
      </c>
      <c r="F63" s="1">
        <v>88.129738000000003</v>
      </c>
      <c r="G63" s="1">
        <v>56.249268000000001</v>
      </c>
      <c r="H63" s="1">
        <v>0.36174473000000001</v>
      </c>
      <c r="I63" s="1">
        <v>305.15341000000001</v>
      </c>
      <c r="J63" s="1">
        <v>315.63697999999999</v>
      </c>
      <c r="K63" s="1">
        <v>45.765712999999998</v>
      </c>
      <c r="L63" s="1">
        <v>48.992184000000002</v>
      </c>
      <c r="M63" s="1">
        <v>13.700456000000001</v>
      </c>
      <c r="N63" s="1">
        <v>108.45834000000001</v>
      </c>
      <c r="O63" s="1">
        <v>4.6854005000000001</v>
      </c>
      <c r="P63" s="1">
        <v>13.986271</v>
      </c>
      <c r="Q63" s="1">
        <f t="shared" si="0"/>
        <v>931.6183484999998</v>
      </c>
    </row>
    <row r="64" spans="1:17" x14ac:dyDescent="0.25">
      <c r="A64" s="3">
        <v>60</v>
      </c>
      <c r="B64" s="3">
        <v>212</v>
      </c>
      <c r="C64" s="3">
        <v>2</v>
      </c>
      <c r="D64" s="1">
        <v>10.013916999999999</v>
      </c>
      <c r="E64" s="1">
        <v>10.013914</v>
      </c>
      <c r="F64" s="1">
        <v>209.74608000000001</v>
      </c>
      <c r="G64" s="1">
        <v>133.87154000000001</v>
      </c>
      <c r="H64" s="1">
        <v>0.36174473000000001</v>
      </c>
      <c r="I64" s="1">
        <v>311.88101</v>
      </c>
      <c r="J64" s="1">
        <v>315.63697999999999</v>
      </c>
      <c r="K64" s="1">
        <v>130.11555000000001</v>
      </c>
      <c r="L64" s="1">
        <v>55.702221000000002</v>
      </c>
      <c r="M64" s="1">
        <v>19.377445999999999</v>
      </c>
      <c r="N64" s="1">
        <v>205.19521</v>
      </c>
      <c r="O64" s="1">
        <v>8.8644341999999998</v>
      </c>
      <c r="P64" s="1">
        <v>26.460996999999999</v>
      </c>
      <c r="Q64" s="1">
        <f t="shared" si="0"/>
        <v>958.07934549999982</v>
      </c>
    </row>
    <row r="65" spans="1:17" x14ac:dyDescent="0.25">
      <c r="A65" s="3">
        <v>61</v>
      </c>
      <c r="B65" s="3">
        <v>213</v>
      </c>
      <c r="C65" s="3">
        <v>1</v>
      </c>
      <c r="D65" s="1">
        <v>8.7569166999999997</v>
      </c>
      <c r="E65" s="1">
        <v>8.7569151000000005</v>
      </c>
      <c r="F65" s="1">
        <v>64.994591</v>
      </c>
      <c r="G65" s="1">
        <v>41.483142999999998</v>
      </c>
      <c r="H65" s="1">
        <v>0.36174473000000001</v>
      </c>
      <c r="I65" s="1">
        <v>318.35019</v>
      </c>
      <c r="J65" s="1">
        <v>315.63697999999999</v>
      </c>
      <c r="K65" s="1">
        <v>44.196368999999997</v>
      </c>
      <c r="L65" s="1">
        <v>49.124374000000003</v>
      </c>
      <c r="M65" s="1">
        <v>19.186658000000001</v>
      </c>
      <c r="N65" s="1">
        <v>112.50739</v>
      </c>
      <c r="O65" s="1">
        <v>4.8603201</v>
      </c>
      <c r="P65" s="1">
        <v>14.508418000000001</v>
      </c>
      <c r="Q65" s="1">
        <f t="shared" si="0"/>
        <v>972.58776349999982</v>
      </c>
    </row>
    <row r="66" spans="1:17" x14ac:dyDescent="0.25">
      <c r="A66" s="3">
        <v>62</v>
      </c>
      <c r="B66" s="3">
        <v>213</v>
      </c>
      <c r="C66" s="3">
        <v>2</v>
      </c>
      <c r="D66" s="1">
        <v>9.5124999999999993</v>
      </c>
      <c r="E66" s="1">
        <v>9.5124998000000005</v>
      </c>
      <c r="F66" s="1">
        <v>154.24845999999999</v>
      </c>
      <c r="G66" s="1">
        <v>98.449889999999996</v>
      </c>
      <c r="H66" s="1">
        <v>0.36174473000000001</v>
      </c>
      <c r="I66" s="1">
        <v>325.29433999999998</v>
      </c>
      <c r="J66" s="1">
        <v>315.63697999999999</v>
      </c>
      <c r="K66" s="1">
        <v>108.10727</v>
      </c>
      <c r="L66" s="1">
        <v>38.393313999999997</v>
      </c>
      <c r="M66" s="1">
        <v>17.283453999999999</v>
      </c>
      <c r="N66" s="1">
        <v>163.78403</v>
      </c>
      <c r="O66" s="1">
        <v>7.0754700000000001</v>
      </c>
      <c r="P66" s="1">
        <v>21.120808</v>
      </c>
      <c r="Q66" s="1">
        <f t="shared" si="0"/>
        <v>993.70857149999983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tabSelected="1" workbookViewId="0">
      <selection activeCell="D14" sqref="D14:D747"/>
    </sheetView>
  </sheetViews>
  <sheetFormatPr defaultRowHeight="15" x14ac:dyDescent="0.25"/>
  <sheetData>
    <row r="1" spans="1:4" x14ac:dyDescent="0.25">
      <c r="A1" t="s">
        <v>31</v>
      </c>
      <c r="B1" t="s">
        <v>32</v>
      </c>
      <c r="C1" t="s">
        <v>31</v>
      </c>
      <c r="D1" t="s">
        <v>32</v>
      </c>
    </row>
    <row r="2" spans="1:4" x14ac:dyDescent="0.25">
      <c r="A2" t="s">
        <v>33</v>
      </c>
      <c r="B2" t="s">
        <v>33</v>
      </c>
      <c r="C2" t="s">
        <v>34</v>
      </c>
      <c r="D2" t="s">
        <v>34</v>
      </c>
    </row>
    <row r="3" spans="1:4" x14ac:dyDescent="0.25">
      <c r="A3">
        <v>3.3294219999999999E-2</v>
      </c>
      <c r="B3">
        <v>0.15514077000000001</v>
      </c>
      <c r="C3">
        <f>A3*(1000000/3600)</f>
        <v>9.2483944444444433</v>
      </c>
      <c r="D3">
        <f>B3*(1000000/3600)</f>
        <v>43.094658333333335</v>
      </c>
    </row>
    <row r="4" spans="1:4" x14ac:dyDescent="0.25">
      <c r="A4">
        <v>1.9723029999999999E-2</v>
      </c>
      <c r="B4">
        <v>0.13931946000000001</v>
      </c>
      <c r="C4">
        <f t="shared" ref="C4:C67" si="0">A4*(1000000/3600)</f>
        <v>5.478619444444444</v>
      </c>
      <c r="D4">
        <f t="shared" ref="D4:D67" si="1">B4*(1000000/3600)</f>
        <v>38.699849999999998</v>
      </c>
    </row>
    <row r="5" spans="1:4" x14ac:dyDescent="0.25">
      <c r="A5">
        <v>1.8807620000000001E-2</v>
      </c>
      <c r="B5">
        <v>0.13375787</v>
      </c>
      <c r="C5">
        <f t="shared" si="0"/>
        <v>5.2243388888888891</v>
      </c>
      <c r="D5">
        <f t="shared" si="1"/>
        <v>37.154963888888886</v>
      </c>
    </row>
    <row r="6" spans="1:4" x14ac:dyDescent="0.25">
      <c r="A6">
        <v>2.9770399999999999E-2</v>
      </c>
      <c r="B6">
        <v>0.13888039999999999</v>
      </c>
      <c r="C6">
        <f t="shared" si="0"/>
        <v>8.2695555555555558</v>
      </c>
      <c r="D6">
        <f t="shared" si="1"/>
        <v>38.577888888888886</v>
      </c>
    </row>
    <row r="7" spans="1:4" x14ac:dyDescent="0.25">
      <c r="A7">
        <v>5.079285E-2</v>
      </c>
      <c r="B7">
        <v>0.15547451000000001</v>
      </c>
      <c r="C7">
        <f t="shared" si="0"/>
        <v>14.109125000000001</v>
      </c>
      <c r="D7">
        <f t="shared" si="1"/>
        <v>43.187363888888889</v>
      </c>
    </row>
    <row r="8" spans="1:4" x14ac:dyDescent="0.25">
      <c r="A8">
        <v>0.16080459999999999</v>
      </c>
      <c r="B8">
        <v>0.19070624</v>
      </c>
      <c r="C8">
        <f t="shared" si="0"/>
        <v>44.667944444444444</v>
      </c>
      <c r="D8">
        <f t="shared" si="1"/>
        <v>52.973955555555555</v>
      </c>
    </row>
    <row r="9" spans="1:4" x14ac:dyDescent="0.25">
      <c r="A9">
        <v>0.60486130000000005</v>
      </c>
      <c r="B9">
        <v>0.3067725</v>
      </c>
      <c r="C9">
        <f t="shared" si="0"/>
        <v>168.0170277777778</v>
      </c>
      <c r="D9">
        <f t="shared" si="1"/>
        <v>85.214583333333337</v>
      </c>
    </row>
    <row r="10" spans="1:4" x14ac:dyDescent="0.25">
      <c r="A10">
        <v>1.065725</v>
      </c>
      <c r="B10">
        <v>0.50340903000000004</v>
      </c>
      <c r="C10">
        <f t="shared" si="0"/>
        <v>296.03472222222223</v>
      </c>
      <c r="D10">
        <f t="shared" si="1"/>
        <v>139.83584166666668</v>
      </c>
    </row>
    <row r="11" spans="1:4" x14ac:dyDescent="0.25">
      <c r="A11">
        <v>1.353505</v>
      </c>
      <c r="B11">
        <v>0.72342134000000002</v>
      </c>
      <c r="C11">
        <f t="shared" si="0"/>
        <v>375.9736111111111</v>
      </c>
      <c r="D11">
        <f t="shared" si="1"/>
        <v>200.95037222222223</v>
      </c>
    </row>
    <row r="12" spans="1:4" x14ac:dyDescent="0.25">
      <c r="A12">
        <v>1.641891</v>
      </c>
      <c r="B12">
        <v>0.99355751000000003</v>
      </c>
      <c r="C12">
        <f t="shared" si="0"/>
        <v>456.08083333333332</v>
      </c>
      <c r="D12">
        <f t="shared" si="1"/>
        <v>275.9881972222222</v>
      </c>
    </row>
    <row r="13" spans="1:4" x14ac:dyDescent="0.25">
      <c r="A13">
        <v>1.945074</v>
      </c>
      <c r="B13">
        <v>1.3096597999999999</v>
      </c>
      <c r="C13">
        <f t="shared" si="0"/>
        <v>540.29833333333329</v>
      </c>
      <c r="D13">
        <f t="shared" si="1"/>
        <v>363.79438888888888</v>
      </c>
    </row>
    <row r="14" spans="1:4" x14ac:dyDescent="0.25">
      <c r="A14">
        <v>2.2083439999999999</v>
      </c>
      <c r="B14">
        <v>1.6235355</v>
      </c>
      <c r="C14">
        <f t="shared" si="0"/>
        <v>613.42888888888888</v>
      </c>
      <c r="D14">
        <f t="shared" si="1"/>
        <v>450.98208333333332</v>
      </c>
    </row>
    <row r="15" spans="1:4" x14ac:dyDescent="0.25">
      <c r="A15">
        <v>2.374587</v>
      </c>
      <c r="B15">
        <v>1.8679245</v>
      </c>
      <c r="C15">
        <f t="shared" si="0"/>
        <v>659.60749999999996</v>
      </c>
      <c r="D15">
        <f t="shared" si="1"/>
        <v>518.8679166666667</v>
      </c>
    </row>
    <row r="16" spans="1:4" x14ac:dyDescent="0.25">
      <c r="A16">
        <v>2.4671989999999999</v>
      </c>
      <c r="B16">
        <v>2.0233137999999999</v>
      </c>
      <c r="C16">
        <f t="shared" si="0"/>
        <v>685.33305555555546</v>
      </c>
      <c r="D16">
        <f t="shared" si="1"/>
        <v>562.03161111111103</v>
      </c>
    </row>
    <row r="17" spans="1:4" x14ac:dyDescent="0.25">
      <c r="A17">
        <v>2.517131</v>
      </c>
      <c r="B17">
        <v>2.0931226999999999</v>
      </c>
      <c r="C17">
        <f t="shared" si="0"/>
        <v>699.20305555555558</v>
      </c>
      <c r="D17">
        <f t="shared" si="1"/>
        <v>581.42297222222214</v>
      </c>
    </row>
    <row r="18" spans="1:4" x14ac:dyDescent="0.25">
      <c r="A18">
        <v>2.4823569999999999</v>
      </c>
      <c r="B18">
        <v>2.0398847999999998</v>
      </c>
      <c r="C18">
        <f t="shared" si="0"/>
        <v>689.54361111111109</v>
      </c>
      <c r="D18">
        <f t="shared" si="1"/>
        <v>566.63466666666659</v>
      </c>
    </row>
    <row r="19" spans="1:4" x14ac:dyDescent="0.25">
      <c r="A19">
        <v>2.3118629999999998</v>
      </c>
      <c r="B19">
        <v>1.8373126</v>
      </c>
      <c r="C19">
        <f t="shared" si="0"/>
        <v>642.18416666666656</v>
      </c>
      <c r="D19">
        <f t="shared" si="1"/>
        <v>510.36461111111112</v>
      </c>
    </row>
    <row r="20" spans="1:4" x14ac:dyDescent="0.25">
      <c r="A20">
        <v>2.0960130000000001</v>
      </c>
      <c r="B20">
        <v>1.5699345</v>
      </c>
      <c r="C20">
        <f t="shared" si="0"/>
        <v>582.2258333333333</v>
      </c>
      <c r="D20">
        <f t="shared" si="1"/>
        <v>436.09291666666667</v>
      </c>
    </row>
    <row r="21" spans="1:4" x14ac:dyDescent="0.25">
      <c r="A21">
        <v>1.9024049999999999</v>
      </c>
      <c r="B21">
        <v>1.3024768</v>
      </c>
      <c r="C21">
        <f t="shared" si="0"/>
        <v>528.44583333333333</v>
      </c>
      <c r="D21">
        <f t="shared" si="1"/>
        <v>361.79911111111107</v>
      </c>
    </row>
    <row r="22" spans="1:4" x14ac:dyDescent="0.25">
      <c r="A22">
        <v>1.501824</v>
      </c>
      <c r="B22">
        <v>0.94465887999999998</v>
      </c>
      <c r="C22">
        <f t="shared" si="0"/>
        <v>417.17333333333335</v>
      </c>
      <c r="D22">
        <f t="shared" si="1"/>
        <v>262.40524444444441</v>
      </c>
    </row>
    <row r="23" spans="1:4" x14ac:dyDescent="0.25">
      <c r="A23">
        <v>1.1582129999999999</v>
      </c>
      <c r="B23">
        <v>0.66426092000000003</v>
      </c>
      <c r="C23">
        <f t="shared" si="0"/>
        <v>321.7258333333333</v>
      </c>
      <c r="D23">
        <f t="shared" si="1"/>
        <v>184.51692222222223</v>
      </c>
    </row>
    <row r="24" spans="1:4" x14ac:dyDescent="0.25">
      <c r="A24">
        <v>0.86365289999999995</v>
      </c>
      <c r="B24">
        <v>0.45711043000000001</v>
      </c>
      <c r="C24">
        <f t="shared" si="0"/>
        <v>239.9035833333333</v>
      </c>
      <c r="D24">
        <f t="shared" si="1"/>
        <v>126.97511944444445</v>
      </c>
    </row>
    <row r="25" spans="1:4" x14ac:dyDescent="0.25">
      <c r="A25">
        <v>0.43402079999999998</v>
      </c>
      <c r="B25">
        <v>0.27864534000000002</v>
      </c>
      <c r="C25">
        <f t="shared" si="0"/>
        <v>120.56133333333332</v>
      </c>
      <c r="D25">
        <f t="shared" si="1"/>
        <v>77.401483333333331</v>
      </c>
    </row>
    <row r="26" spans="1:4" x14ac:dyDescent="0.25">
      <c r="A26">
        <v>0.11168260000000001</v>
      </c>
      <c r="B26">
        <v>0.18585605999999999</v>
      </c>
      <c r="C26">
        <f t="shared" si="0"/>
        <v>31.022944444444445</v>
      </c>
      <c r="D26">
        <f t="shared" si="1"/>
        <v>51.626683333333332</v>
      </c>
    </row>
    <row r="27" spans="1:4" x14ac:dyDescent="0.25">
      <c r="A27">
        <v>0.13042390000000001</v>
      </c>
      <c r="B27">
        <v>0.16085587000000001</v>
      </c>
      <c r="C27">
        <f t="shared" si="0"/>
        <v>36.228861111111115</v>
      </c>
      <c r="D27">
        <f t="shared" si="1"/>
        <v>44.682186111111115</v>
      </c>
    </row>
    <row r="28" spans="1:4" x14ac:dyDescent="0.25">
      <c r="A28">
        <v>0.1419763</v>
      </c>
      <c r="B28">
        <v>0.14223116999999999</v>
      </c>
      <c r="C28">
        <f t="shared" si="0"/>
        <v>39.437861111111111</v>
      </c>
      <c r="D28">
        <f t="shared" si="1"/>
        <v>39.508658333333329</v>
      </c>
    </row>
    <row r="29" spans="1:4" x14ac:dyDescent="0.25">
      <c r="A29">
        <v>0.10904759999999999</v>
      </c>
      <c r="B29">
        <v>0.13452703999999999</v>
      </c>
      <c r="C29">
        <f t="shared" si="0"/>
        <v>30.290999999999997</v>
      </c>
      <c r="D29">
        <f t="shared" si="1"/>
        <v>37.368622222222214</v>
      </c>
    </row>
    <row r="30" spans="1:4" x14ac:dyDescent="0.25">
      <c r="A30">
        <v>9.6034099999999997E-2</v>
      </c>
      <c r="B30">
        <v>0.13982369</v>
      </c>
      <c r="C30">
        <f t="shared" si="0"/>
        <v>26.676138888888886</v>
      </c>
      <c r="D30">
        <f t="shared" si="1"/>
        <v>38.839913888888887</v>
      </c>
    </row>
    <row r="31" spans="1:4" x14ac:dyDescent="0.25">
      <c r="A31">
        <v>0.26318550000000002</v>
      </c>
      <c r="B31">
        <v>0.16731149000000001</v>
      </c>
      <c r="C31">
        <f t="shared" si="0"/>
        <v>73.107083333333335</v>
      </c>
      <c r="D31">
        <f t="shared" si="1"/>
        <v>46.475413888888887</v>
      </c>
    </row>
    <row r="32" spans="1:4" x14ac:dyDescent="0.25">
      <c r="A32">
        <v>0.27268940000000003</v>
      </c>
      <c r="B32">
        <v>0.20266812000000001</v>
      </c>
      <c r="C32">
        <f t="shared" si="0"/>
        <v>75.747055555555562</v>
      </c>
      <c r="D32">
        <f t="shared" si="1"/>
        <v>56.296700000000001</v>
      </c>
    </row>
    <row r="33" spans="1:4" x14ac:dyDescent="0.25">
      <c r="A33">
        <v>0.69303099999999995</v>
      </c>
      <c r="B33">
        <v>0.32184678</v>
      </c>
      <c r="C33">
        <f t="shared" si="0"/>
        <v>192.50861111111109</v>
      </c>
      <c r="D33">
        <f t="shared" si="1"/>
        <v>89.40188333333333</v>
      </c>
    </row>
    <row r="34" spans="1:4" x14ac:dyDescent="0.25">
      <c r="A34">
        <v>1.0275270000000001</v>
      </c>
      <c r="B34">
        <v>0.49168109999999998</v>
      </c>
      <c r="C34">
        <f t="shared" si="0"/>
        <v>285.42416666666668</v>
      </c>
      <c r="D34">
        <f t="shared" si="1"/>
        <v>136.57808333333332</v>
      </c>
    </row>
    <row r="35" spans="1:4" x14ac:dyDescent="0.25">
      <c r="A35">
        <v>1.1492979999999999</v>
      </c>
      <c r="B35">
        <v>0.64844835000000001</v>
      </c>
      <c r="C35">
        <f t="shared" si="0"/>
        <v>319.24944444444441</v>
      </c>
      <c r="D35">
        <f t="shared" si="1"/>
        <v>180.12454166666666</v>
      </c>
    </row>
    <row r="36" spans="1:4" x14ac:dyDescent="0.25">
      <c r="A36">
        <v>1.624628</v>
      </c>
      <c r="B36">
        <v>0.98399228000000005</v>
      </c>
      <c r="C36">
        <f t="shared" si="0"/>
        <v>451.28555555555556</v>
      </c>
      <c r="D36">
        <f t="shared" si="1"/>
        <v>273.3311888888889</v>
      </c>
    </row>
    <row r="37" spans="1:4" x14ac:dyDescent="0.25">
      <c r="A37">
        <v>1.148595</v>
      </c>
      <c r="B37">
        <v>0.88469374000000001</v>
      </c>
      <c r="C37">
        <f t="shared" si="0"/>
        <v>319.05416666666667</v>
      </c>
      <c r="D37">
        <f t="shared" si="1"/>
        <v>245.74826111111111</v>
      </c>
    </row>
    <row r="38" spans="1:4" x14ac:dyDescent="0.25">
      <c r="A38">
        <v>1.2294369999999999</v>
      </c>
      <c r="B38">
        <v>1.0301362999999999</v>
      </c>
      <c r="C38">
        <f t="shared" si="0"/>
        <v>341.51027777777773</v>
      </c>
      <c r="D38">
        <f t="shared" si="1"/>
        <v>286.1489722222222</v>
      </c>
    </row>
    <row r="39" spans="1:4" x14ac:dyDescent="0.25">
      <c r="A39">
        <v>2.1604269999999999</v>
      </c>
      <c r="B39">
        <v>1.7236581</v>
      </c>
      <c r="C39">
        <f t="shared" si="0"/>
        <v>600.11861111111102</v>
      </c>
      <c r="D39">
        <f t="shared" si="1"/>
        <v>478.79391666666663</v>
      </c>
    </row>
    <row r="40" spans="1:4" x14ac:dyDescent="0.25">
      <c r="A40">
        <v>2.6504750000000001</v>
      </c>
      <c r="B40">
        <v>2.1481986000000002</v>
      </c>
      <c r="C40">
        <f t="shared" si="0"/>
        <v>736.24305555555554</v>
      </c>
      <c r="D40">
        <f t="shared" si="1"/>
        <v>596.72183333333339</v>
      </c>
    </row>
    <row r="41" spans="1:4" x14ac:dyDescent="0.25">
      <c r="A41">
        <v>2.489134</v>
      </c>
      <c r="B41">
        <v>2.0708283999999999</v>
      </c>
      <c r="C41">
        <f t="shared" si="0"/>
        <v>691.42611111111114</v>
      </c>
      <c r="D41">
        <f t="shared" si="1"/>
        <v>575.23011111111111</v>
      </c>
    </row>
    <row r="42" spans="1:4" x14ac:dyDescent="0.25">
      <c r="A42">
        <v>2.5181960000000001</v>
      </c>
      <c r="B42">
        <v>2.0625833999999998</v>
      </c>
      <c r="C42">
        <f t="shared" si="0"/>
        <v>699.49888888888893</v>
      </c>
      <c r="D42">
        <f t="shared" si="1"/>
        <v>572.93983333333324</v>
      </c>
    </row>
    <row r="43" spans="1:4" x14ac:dyDescent="0.25">
      <c r="A43">
        <v>2.2960639999999999</v>
      </c>
      <c r="B43">
        <v>1.8243482</v>
      </c>
      <c r="C43">
        <f t="shared" si="0"/>
        <v>637.79555555555555</v>
      </c>
      <c r="D43">
        <f t="shared" si="1"/>
        <v>506.76338888888887</v>
      </c>
    </row>
    <row r="44" spans="1:4" x14ac:dyDescent="0.25">
      <c r="A44">
        <v>2.0696970000000001</v>
      </c>
      <c r="B44">
        <v>1.5518563000000001</v>
      </c>
      <c r="C44">
        <f t="shared" si="0"/>
        <v>574.91583333333335</v>
      </c>
      <c r="D44">
        <f t="shared" si="1"/>
        <v>431.07119444444447</v>
      </c>
    </row>
    <row r="45" spans="1:4" x14ac:dyDescent="0.25">
      <c r="A45">
        <v>1.787528</v>
      </c>
      <c r="B45">
        <v>1.2388703999999999</v>
      </c>
      <c r="C45">
        <f t="shared" si="0"/>
        <v>496.53555555555556</v>
      </c>
      <c r="D45">
        <f t="shared" si="1"/>
        <v>344.13066666666663</v>
      </c>
    </row>
    <row r="46" spans="1:4" x14ac:dyDescent="0.25">
      <c r="A46">
        <v>1.47892</v>
      </c>
      <c r="B46">
        <v>0.93235034000000006</v>
      </c>
      <c r="C46">
        <f t="shared" si="0"/>
        <v>410.81111111111113</v>
      </c>
      <c r="D46">
        <f t="shared" si="1"/>
        <v>258.98620555555556</v>
      </c>
    </row>
    <row r="47" spans="1:4" x14ac:dyDescent="0.25">
      <c r="A47">
        <v>1.149003</v>
      </c>
      <c r="B47">
        <v>0.65940498999999997</v>
      </c>
      <c r="C47">
        <f t="shared" si="0"/>
        <v>319.16750000000002</v>
      </c>
      <c r="D47">
        <f t="shared" si="1"/>
        <v>183.16805277777777</v>
      </c>
    </row>
    <row r="48" spans="1:4" x14ac:dyDescent="0.25">
      <c r="A48">
        <v>0.85161909999999996</v>
      </c>
      <c r="B48">
        <v>0.45245636</v>
      </c>
      <c r="C48">
        <f t="shared" si="0"/>
        <v>236.56086111111111</v>
      </c>
      <c r="D48">
        <f t="shared" si="1"/>
        <v>125.68232222222223</v>
      </c>
    </row>
    <row r="49" spans="1:4" x14ac:dyDescent="0.25">
      <c r="A49">
        <v>0.4352973</v>
      </c>
      <c r="B49">
        <v>0.27789733</v>
      </c>
      <c r="C49">
        <f t="shared" si="0"/>
        <v>120.91591666666666</v>
      </c>
      <c r="D49">
        <f t="shared" si="1"/>
        <v>77.193702777777773</v>
      </c>
    </row>
    <row r="50" spans="1:4" x14ac:dyDescent="0.25">
      <c r="A50">
        <v>0.1023771</v>
      </c>
      <c r="B50">
        <v>0.18400119000000001</v>
      </c>
      <c r="C50">
        <f t="shared" si="0"/>
        <v>28.438083333333331</v>
      </c>
      <c r="D50">
        <f t="shared" si="1"/>
        <v>51.111441666666671</v>
      </c>
    </row>
    <row r="51" spans="1:4" x14ac:dyDescent="0.25">
      <c r="A51">
        <v>0.1033213</v>
      </c>
      <c r="B51">
        <v>0.15835527999999999</v>
      </c>
      <c r="C51">
        <f t="shared" si="0"/>
        <v>28.700361111111111</v>
      </c>
      <c r="D51">
        <f t="shared" si="1"/>
        <v>43.987577777777773</v>
      </c>
    </row>
    <row r="52" spans="1:4" x14ac:dyDescent="0.25">
      <c r="A52">
        <v>7.1372569999999996E-2</v>
      </c>
      <c r="B52">
        <v>0.1393604</v>
      </c>
      <c r="C52">
        <f t="shared" si="0"/>
        <v>19.825713888888888</v>
      </c>
      <c r="D52">
        <f t="shared" si="1"/>
        <v>38.711222222222219</v>
      </c>
    </row>
    <row r="53" spans="1:4" x14ac:dyDescent="0.25">
      <c r="A53">
        <v>6.6152240000000001E-2</v>
      </c>
      <c r="B53">
        <v>0.13300513999999999</v>
      </c>
      <c r="C53">
        <f t="shared" si="0"/>
        <v>18.375622222222223</v>
      </c>
      <c r="D53">
        <f t="shared" si="1"/>
        <v>36.945872222222221</v>
      </c>
    </row>
    <row r="54" spans="1:4" x14ac:dyDescent="0.25">
      <c r="A54">
        <v>7.2737549999999998E-2</v>
      </c>
      <c r="B54">
        <v>0.13836061999999999</v>
      </c>
      <c r="C54">
        <f t="shared" si="0"/>
        <v>20.204874999999998</v>
      </c>
      <c r="D54">
        <f t="shared" si="1"/>
        <v>38.433505555555548</v>
      </c>
    </row>
    <row r="55" spans="1:4" x14ac:dyDescent="0.25">
      <c r="A55">
        <v>0.26972420000000003</v>
      </c>
      <c r="B55">
        <v>0.16668208000000001</v>
      </c>
      <c r="C55">
        <f t="shared" si="0"/>
        <v>74.923388888888894</v>
      </c>
      <c r="D55">
        <f t="shared" si="1"/>
        <v>46.300577777777782</v>
      </c>
    </row>
    <row r="56" spans="1:4" x14ac:dyDescent="0.25">
      <c r="A56">
        <v>0.38594479999999998</v>
      </c>
      <c r="B56">
        <v>0.21437821000000001</v>
      </c>
      <c r="C56">
        <f t="shared" si="0"/>
        <v>107.20688888888888</v>
      </c>
      <c r="D56">
        <f t="shared" si="1"/>
        <v>59.549502777777782</v>
      </c>
    </row>
    <row r="57" spans="1:4" x14ac:dyDescent="0.25">
      <c r="A57">
        <v>0.69967959999999996</v>
      </c>
      <c r="B57">
        <v>0.32176584000000003</v>
      </c>
      <c r="C57">
        <f t="shared" si="0"/>
        <v>194.35544444444443</v>
      </c>
      <c r="D57">
        <f t="shared" si="1"/>
        <v>89.379400000000004</v>
      </c>
    </row>
    <row r="58" spans="1:4" x14ac:dyDescent="0.25">
      <c r="A58">
        <v>1.0197290000000001</v>
      </c>
      <c r="B58">
        <v>0.48788553000000001</v>
      </c>
      <c r="C58">
        <f t="shared" si="0"/>
        <v>283.25805555555559</v>
      </c>
      <c r="D58">
        <f t="shared" si="1"/>
        <v>135.52375833333335</v>
      </c>
    </row>
    <row r="59" spans="1:4" x14ac:dyDescent="0.25">
      <c r="A59">
        <v>1.3277049999999999</v>
      </c>
      <c r="B59">
        <v>0.71045588999999998</v>
      </c>
      <c r="C59">
        <f t="shared" si="0"/>
        <v>368.80694444444441</v>
      </c>
      <c r="D59">
        <f t="shared" si="1"/>
        <v>197.34885833333331</v>
      </c>
    </row>
    <row r="60" spans="1:4" x14ac:dyDescent="0.25">
      <c r="A60">
        <v>1.6336090000000001</v>
      </c>
      <c r="B60">
        <v>0.98587285999999996</v>
      </c>
      <c r="C60">
        <f t="shared" si="0"/>
        <v>453.78027777777777</v>
      </c>
      <c r="D60">
        <f t="shared" si="1"/>
        <v>273.85357222222223</v>
      </c>
    </row>
    <row r="61" spans="1:4" x14ac:dyDescent="0.25">
      <c r="A61">
        <v>1.922749</v>
      </c>
      <c r="B61">
        <v>1.2934669000000001</v>
      </c>
      <c r="C61">
        <f t="shared" si="0"/>
        <v>534.09694444444449</v>
      </c>
      <c r="D61">
        <f t="shared" si="1"/>
        <v>359.29636111111114</v>
      </c>
    </row>
    <row r="62" spans="1:4" x14ac:dyDescent="0.25">
      <c r="A62">
        <v>2.1708020000000001</v>
      </c>
      <c r="B62">
        <v>1.5963788000000001</v>
      </c>
      <c r="C62">
        <f t="shared" si="0"/>
        <v>603.00055555555559</v>
      </c>
      <c r="D62">
        <f t="shared" si="1"/>
        <v>443.43855555555558</v>
      </c>
    </row>
    <row r="63" spans="1:4" x14ac:dyDescent="0.25">
      <c r="A63">
        <v>2.3479670000000001</v>
      </c>
      <c r="B63">
        <v>1.8451213</v>
      </c>
      <c r="C63">
        <f t="shared" si="0"/>
        <v>652.21305555555557</v>
      </c>
      <c r="D63">
        <f t="shared" si="1"/>
        <v>512.53369444444445</v>
      </c>
    </row>
    <row r="64" spans="1:4" x14ac:dyDescent="0.25">
      <c r="A64">
        <v>2.472747</v>
      </c>
      <c r="B64">
        <v>2.0224031999999998</v>
      </c>
      <c r="C64">
        <f t="shared" si="0"/>
        <v>686.87416666666661</v>
      </c>
      <c r="D64">
        <f t="shared" si="1"/>
        <v>561.7786666666666</v>
      </c>
    </row>
    <row r="65" spans="1:4" x14ac:dyDescent="0.25">
      <c r="A65">
        <v>2.5051839999999999</v>
      </c>
      <c r="B65">
        <v>2.0794972999999999</v>
      </c>
      <c r="C65">
        <f t="shared" si="0"/>
        <v>695.8844444444444</v>
      </c>
      <c r="D65">
        <f t="shared" si="1"/>
        <v>577.63813888888888</v>
      </c>
    </row>
    <row r="66" spans="1:4" x14ac:dyDescent="0.25">
      <c r="A66">
        <v>2.4069449999999999</v>
      </c>
      <c r="B66">
        <v>1.9824968999999999</v>
      </c>
      <c r="C66">
        <f t="shared" si="0"/>
        <v>668.5958333333333</v>
      </c>
      <c r="D66">
        <f t="shared" si="1"/>
        <v>550.69358333333332</v>
      </c>
    </row>
    <row r="67" spans="1:4" x14ac:dyDescent="0.25">
      <c r="A67">
        <v>2.2307290000000002</v>
      </c>
      <c r="B67">
        <v>1.7786759000000001</v>
      </c>
      <c r="C67">
        <f t="shared" si="0"/>
        <v>619.64694444444444</v>
      </c>
      <c r="D67">
        <f t="shared" si="1"/>
        <v>494.07663888888891</v>
      </c>
    </row>
    <row r="68" spans="1:4" x14ac:dyDescent="0.25">
      <c r="A68">
        <v>2.0166580000000001</v>
      </c>
      <c r="B68">
        <v>1.5171665000000001</v>
      </c>
      <c r="C68">
        <f t="shared" ref="C68:D131" si="2">A68*(1000000/3600)</f>
        <v>560.1827777777778</v>
      </c>
      <c r="D68">
        <f t="shared" si="2"/>
        <v>421.4351388888889</v>
      </c>
    </row>
    <row r="69" spans="1:4" x14ac:dyDescent="0.25">
      <c r="A69">
        <v>1.7532859999999999</v>
      </c>
      <c r="B69">
        <v>1.2178372</v>
      </c>
      <c r="C69">
        <f t="shared" si="2"/>
        <v>487.02388888888885</v>
      </c>
      <c r="D69">
        <f t="shared" si="2"/>
        <v>338.28811111111111</v>
      </c>
    </row>
    <row r="70" spans="1:4" x14ac:dyDescent="0.25">
      <c r="A70">
        <v>1.4506060000000001</v>
      </c>
      <c r="B70">
        <v>0.91764610999999996</v>
      </c>
      <c r="C70">
        <f t="shared" si="2"/>
        <v>402.94611111111112</v>
      </c>
      <c r="D70">
        <f t="shared" si="2"/>
        <v>254.9016972222222</v>
      </c>
    </row>
    <row r="71" spans="1:4" x14ac:dyDescent="0.25">
      <c r="A71">
        <v>1.1216759999999999</v>
      </c>
      <c r="B71">
        <v>0.64784527000000003</v>
      </c>
      <c r="C71">
        <f t="shared" si="2"/>
        <v>311.57666666666665</v>
      </c>
      <c r="D71">
        <f t="shared" si="2"/>
        <v>179.95701944444446</v>
      </c>
    </row>
    <row r="72" spans="1:4" x14ac:dyDescent="0.25">
      <c r="A72">
        <v>0.83561189999999996</v>
      </c>
      <c r="B72">
        <v>0.44660359999999999</v>
      </c>
      <c r="C72">
        <f t="shared" si="2"/>
        <v>232.11441666666664</v>
      </c>
      <c r="D72">
        <f t="shared" si="2"/>
        <v>124.05655555555555</v>
      </c>
    </row>
    <row r="73" spans="1:4" x14ac:dyDescent="0.25">
      <c r="A73">
        <v>0.45064080000000001</v>
      </c>
      <c r="B73">
        <v>0.27992614999999998</v>
      </c>
      <c r="C73">
        <f t="shared" si="2"/>
        <v>125.178</v>
      </c>
      <c r="D73">
        <f t="shared" si="2"/>
        <v>77.757263888888886</v>
      </c>
    </row>
    <row r="74" spans="1:4" x14ac:dyDescent="0.25">
      <c r="A74">
        <v>0.12840850000000001</v>
      </c>
      <c r="B74">
        <v>0.18637914999999999</v>
      </c>
      <c r="C74">
        <f t="shared" si="2"/>
        <v>35.669027777777778</v>
      </c>
      <c r="D74">
        <f t="shared" si="2"/>
        <v>51.771986111111111</v>
      </c>
    </row>
    <row r="75" spans="1:4" x14ac:dyDescent="0.25">
      <c r="A75">
        <v>0.1169536</v>
      </c>
      <c r="B75">
        <v>0.1584122</v>
      </c>
      <c r="C75">
        <f t="shared" si="2"/>
        <v>32.487111111111112</v>
      </c>
      <c r="D75">
        <f t="shared" si="2"/>
        <v>44.003388888888885</v>
      </c>
    </row>
    <row r="76" spans="1:4" x14ac:dyDescent="0.25">
      <c r="A76">
        <v>8.6440760000000005E-2</v>
      </c>
      <c r="B76">
        <v>0.13888729</v>
      </c>
      <c r="C76">
        <f t="shared" si="2"/>
        <v>24.011322222222223</v>
      </c>
      <c r="D76">
        <f t="shared" si="2"/>
        <v>38.579802777777779</v>
      </c>
    </row>
    <row r="77" spans="1:4" x14ac:dyDescent="0.25">
      <c r="A77">
        <v>7.5824359999999993E-2</v>
      </c>
      <c r="B77">
        <v>0.1322332</v>
      </c>
      <c r="C77">
        <f t="shared" si="2"/>
        <v>21.062322222222221</v>
      </c>
      <c r="D77">
        <f t="shared" si="2"/>
        <v>36.731444444444442</v>
      </c>
    </row>
    <row r="78" spans="1:4" x14ac:dyDescent="0.25">
      <c r="A78">
        <v>8.4844409999999995E-2</v>
      </c>
      <c r="B78">
        <v>0.13767673</v>
      </c>
      <c r="C78">
        <f t="shared" si="2"/>
        <v>23.567891666666664</v>
      </c>
      <c r="D78">
        <f t="shared" si="2"/>
        <v>38.243536111111112</v>
      </c>
    </row>
    <row r="79" spans="1:4" x14ac:dyDescent="0.25">
      <c r="A79">
        <v>0.2624898</v>
      </c>
      <c r="B79">
        <v>0.16509639000000001</v>
      </c>
      <c r="C79">
        <f t="shared" si="2"/>
        <v>72.913833333333329</v>
      </c>
      <c r="D79">
        <f t="shared" si="2"/>
        <v>45.860108333333336</v>
      </c>
    </row>
    <row r="80" spans="1:4" x14ac:dyDescent="0.25">
      <c r="A80">
        <v>0.36041400000000001</v>
      </c>
      <c r="B80">
        <v>0.21033209999999999</v>
      </c>
      <c r="C80">
        <f t="shared" si="2"/>
        <v>100.11499999999999</v>
      </c>
      <c r="D80">
        <f t="shared" si="2"/>
        <v>58.425583333333329</v>
      </c>
    </row>
    <row r="81" spans="1:4" x14ac:dyDescent="0.25">
      <c r="A81">
        <v>0.66355299999999995</v>
      </c>
      <c r="B81">
        <v>0.31373816999999998</v>
      </c>
      <c r="C81">
        <f t="shared" si="2"/>
        <v>184.32027777777776</v>
      </c>
      <c r="D81">
        <f t="shared" si="2"/>
        <v>87.149491666666663</v>
      </c>
    </row>
    <row r="82" spans="1:4" x14ac:dyDescent="0.25">
      <c r="A82">
        <v>0.97726440000000003</v>
      </c>
      <c r="B82">
        <v>0.47469624999999999</v>
      </c>
      <c r="C82">
        <f t="shared" si="2"/>
        <v>271.46233333333333</v>
      </c>
      <c r="D82">
        <f t="shared" si="2"/>
        <v>131.86006944444443</v>
      </c>
    </row>
    <row r="83" spans="1:4" x14ac:dyDescent="0.25">
      <c r="A83">
        <v>1.2886120000000001</v>
      </c>
      <c r="B83">
        <v>0.69455199999999995</v>
      </c>
      <c r="C83">
        <f t="shared" si="2"/>
        <v>357.94777777777779</v>
      </c>
      <c r="D83">
        <f t="shared" si="2"/>
        <v>192.93111111111108</v>
      </c>
    </row>
    <row r="84" spans="1:4" x14ac:dyDescent="0.25">
      <c r="A84">
        <v>1.6061110000000001</v>
      </c>
      <c r="B84">
        <v>0.97109484999999995</v>
      </c>
      <c r="C84">
        <f t="shared" si="2"/>
        <v>446.14194444444445</v>
      </c>
      <c r="D84">
        <f t="shared" si="2"/>
        <v>269.7485694444444</v>
      </c>
    </row>
    <row r="85" spans="1:4" x14ac:dyDescent="0.25">
      <c r="A85">
        <v>1.8818379999999999</v>
      </c>
      <c r="B85">
        <v>1.2692349000000001</v>
      </c>
      <c r="C85">
        <f t="shared" si="2"/>
        <v>522.73277777777776</v>
      </c>
      <c r="D85">
        <f t="shared" si="2"/>
        <v>352.56524999999999</v>
      </c>
    </row>
    <row r="86" spans="1:4" x14ac:dyDescent="0.25">
      <c r="A86">
        <v>2.1249120000000001</v>
      </c>
      <c r="B86">
        <v>1.5659894999999999</v>
      </c>
      <c r="C86">
        <f t="shared" si="2"/>
        <v>590.25333333333333</v>
      </c>
      <c r="D86">
        <f t="shared" si="2"/>
        <v>434.99708333333331</v>
      </c>
    </row>
    <row r="87" spans="1:4" x14ac:dyDescent="0.25">
      <c r="A87">
        <v>2.3058770000000002</v>
      </c>
      <c r="B87">
        <v>1.8146762000000001</v>
      </c>
      <c r="C87">
        <f t="shared" si="2"/>
        <v>640.52138888888896</v>
      </c>
      <c r="D87">
        <f t="shared" si="2"/>
        <v>504.07672222222226</v>
      </c>
    </row>
    <row r="88" spans="1:4" x14ac:dyDescent="0.25">
      <c r="A88">
        <v>2.4216000000000002</v>
      </c>
      <c r="B88">
        <v>1.9841367999999999</v>
      </c>
      <c r="C88">
        <f t="shared" si="2"/>
        <v>672.66666666666674</v>
      </c>
      <c r="D88">
        <f t="shared" si="2"/>
        <v>551.1491111111111</v>
      </c>
    </row>
    <row r="89" spans="1:4" x14ac:dyDescent="0.25">
      <c r="A89">
        <v>2.4660150000000001</v>
      </c>
      <c r="B89">
        <v>2.0490339</v>
      </c>
      <c r="C89">
        <f t="shared" si="2"/>
        <v>685.00416666666672</v>
      </c>
      <c r="D89">
        <f t="shared" si="2"/>
        <v>569.17608333333328</v>
      </c>
    </row>
    <row r="90" spans="1:4" x14ac:dyDescent="0.25">
      <c r="A90">
        <v>2.4011390000000001</v>
      </c>
      <c r="B90">
        <v>1.9755033</v>
      </c>
      <c r="C90">
        <f t="shared" si="2"/>
        <v>666.98305555555555</v>
      </c>
      <c r="D90">
        <f t="shared" si="2"/>
        <v>548.75091666666663</v>
      </c>
    </row>
    <row r="91" spans="1:4" x14ac:dyDescent="0.25">
      <c r="A91">
        <v>2.244971</v>
      </c>
      <c r="B91">
        <v>1.7852676999999999</v>
      </c>
      <c r="C91">
        <f t="shared" si="2"/>
        <v>623.60305555555556</v>
      </c>
      <c r="D91">
        <f t="shared" si="2"/>
        <v>495.90769444444442</v>
      </c>
    </row>
    <row r="92" spans="1:4" x14ac:dyDescent="0.25">
      <c r="A92">
        <v>2.0223460000000002</v>
      </c>
      <c r="B92">
        <v>1.5176741</v>
      </c>
      <c r="C92">
        <f t="shared" si="2"/>
        <v>561.76277777777784</v>
      </c>
      <c r="D92">
        <f t="shared" si="2"/>
        <v>421.57613888888886</v>
      </c>
    </row>
    <row r="93" spans="1:4" x14ac:dyDescent="0.25">
      <c r="A93">
        <v>1.7552289999999999</v>
      </c>
      <c r="B93">
        <v>1.2165724</v>
      </c>
      <c r="C93">
        <f t="shared" si="2"/>
        <v>487.56361111111107</v>
      </c>
      <c r="D93">
        <f t="shared" si="2"/>
        <v>337.93677777777776</v>
      </c>
    </row>
    <row r="94" spans="1:4" x14ac:dyDescent="0.25">
      <c r="A94">
        <v>1.438893</v>
      </c>
      <c r="B94">
        <v>0.91010343999999999</v>
      </c>
      <c r="C94">
        <f t="shared" si="2"/>
        <v>399.6925</v>
      </c>
      <c r="D94">
        <f t="shared" si="2"/>
        <v>252.80651111111109</v>
      </c>
    </row>
    <row r="95" spans="1:4" x14ac:dyDescent="0.25">
      <c r="A95">
        <v>1.122382</v>
      </c>
      <c r="B95">
        <v>0.64604097999999999</v>
      </c>
      <c r="C95">
        <f t="shared" si="2"/>
        <v>311.77277777777778</v>
      </c>
      <c r="D95">
        <f t="shared" si="2"/>
        <v>179.45582777777776</v>
      </c>
    </row>
    <row r="96" spans="1:4" x14ac:dyDescent="0.25">
      <c r="A96">
        <v>0.81856329999999999</v>
      </c>
      <c r="B96">
        <v>0.44039445999999999</v>
      </c>
      <c r="C96">
        <f t="shared" si="2"/>
        <v>227.37869444444445</v>
      </c>
      <c r="D96">
        <f t="shared" si="2"/>
        <v>122.33179444444444</v>
      </c>
    </row>
    <row r="97" spans="1:4" x14ac:dyDescent="0.25">
      <c r="A97">
        <v>0.41044979999999998</v>
      </c>
      <c r="B97">
        <v>0.27099782</v>
      </c>
      <c r="C97">
        <f t="shared" si="2"/>
        <v>114.01383333333332</v>
      </c>
      <c r="D97">
        <f t="shared" si="2"/>
        <v>75.277172222222219</v>
      </c>
    </row>
    <row r="98" spans="1:4" x14ac:dyDescent="0.25">
      <c r="A98">
        <v>0.1194909</v>
      </c>
      <c r="B98">
        <v>0.1845184</v>
      </c>
      <c r="C98">
        <f t="shared" si="2"/>
        <v>33.191916666666664</v>
      </c>
      <c r="D98">
        <f t="shared" si="2"/>
        <v>51.255111111111113</v>
      </c>
    </row>
    <row r="99" spans="1:4" x14ac:dyDescent="0.25">
      <c r="A99">
        <v>0.1105853</v>
      </c>
      <c r="B99">
        <v>0.15713415999999999</v>
      </c>
      <c r="C99">
        <f t="shared" si="2"/>
        <v>30.718138888888888</v>
      </c>
      <c r="D99">
        <f t="shared" si="2"/>
        <v>43.648377777777775</v>
      </c>
    </row>
    <row r="100" spans="1:4" x14ac:dyDescent="0.25">
      <c r="A100">
        <v>7.6186879999999998E-2</v>
      </c>
      <c r="B100">
        <v>0.13766028</v>
      </c>
      <c r="C100">
        <f t="shared" si="2"/>
        <v>21.163022222222221</v>
      </c>
      <c r="D100">
        <f t="shared" si="2"/>
        <v>38.238966666666663</v>
      </c>
    </row>
    <row r="101" spans="1:4" x14ac:dyDescent="0.25">
      <c r="A101">
        <v>6.094397E-2</v>
      </c>
      <c r="B101">
        <v>0.13104488</v>
      </c>
      <c r="C101">
        <f t="shared" si="2"/>
        <v>16.928880555555555</v>
      </c>
      <c r="D101">
        <f t="shared" si="2"/>
        <v>36.401355555555554</v>
      </c>
    </row>
    <row r="102" spans="1:4" x14ac:dyDescent="0.25">
      <c r="A102">
        <v>9.0289700000000001E-2</v>
      </c>
      <c r="B102">
        <v>0.13672495000000001</v>
      </c>
      <c r="C102">
        <f t="shared" si="2"/>
        <v>25.080472222222223</v>
      </c>
      <c r="D102">
        <f t="shared" si="2"/>
        <v>37.979152777777777</v>
      </c>
    </row>
    <row r="103" spans="1:4" x14ac:dyDescent="0.25">
      <c r="A103">
        <v>0.16998849999999999</v>
      </c>
      <c r="B103">
        <v>0.15885030999999999</v>
      </c>
      <c r="C103">
        <f t="shared" si="2"/>
        <v>47.219027777777775</v>
      </c>
      <c r="D103">
        <f t="shared" si="2"/>
        <v>44.125086111111109</v>
      </c>
    </row>
    <row r="104" spans="1:4" x14ac:dyDescent="0.25">
      <c r="A104">
        <v>0.32694869999999998</v>
      </c>
      <c r="B104">
        <v>0.20550857</v>
      </c>
      <c r="C104">
        <f t="shared" si="2"/>
        <v>90.819083333333325</v>
      </c>
      <c r="D104">
        <f t="shared" si="2"/>
        <v>57.08571388888889</v>
      </c>
    </row>
    <row r="105" spans="1:4" x14ac:dyDescent="0.25">
      <c r="A105">
        <v>0.52858850000000002</v>
      </c>
      <c r="B105">
        <v>0.28786676999999999</v>
      </c>
      <c r="C105">
        <f t="shared" si="2"/>
        <v>146.83013888888888</v>
      </c>
      <c r="D105">
        <f t="shared" si="2"/>
        <v>79.962991666666667</v>
      </c>
    </row>
    <row r="106" spans="1:4" x14ac:dyDescent="0.25">
      <c r="A106">
        <v>0.89556150000000001</v>
      </c>
      <c r="B106">
        <v>0.45147604000000002</v>
      </c>
      <c r="C106">
        <f t="shared" si="2"/>
        <v>248.76708333333332</v>
      </c>
      <c r="D106">
        <f t="shared" si="2"/>
        <v>125.41001111111112</v>
      </c>
    </row>
    <row r="107" spans="1:4" x14ac:dyDescent="0.25">
      <c r="A107">
        <v>1.1756139999999999</v>
      </c>
      <c r="B107">
        <v>0.65245043999999996</v>
      </c>
      <c r="C107">
        <f t="shared" si="2"/>
        <v>326.55944444444441</v>
      </c>
      <c r="D107">
        <f t="shared" si="2"/>
        <v>181.23623333333333</v>
      </c>
    </row>
    <row r="108" spans="1:4" x14ac:dyDescent="0.25">
      <c r="A108">
        <v>1.326581</v>
      </c>
      <c r="B108">
        <v>0.84492045999999998</v>
      </c>
      <c r="C108">
        <f t="shared" si="2"/>
        <v>368.49472222222221</v>
      </c>
      <c r="D108">
        <f t="shared" si="2"/>
        <v>234.70012777777777</v>
      </c>
    </row>
    <row r="109" spans="1:4" x14ac:dyDescent="0.25">
      <c r="A109">
        <v>1.8943730000000001</v>
      </c>
      <c r="B109">
        <v>1.2728706999999999</v>
      </c>
      <c r="C109">
        <f t="shared" si="2"/>
        <v>526.21472222222224</v>
      </c>
      <c r="D109">
        <f t="shared" si="2"/>
        <v>353.57519444444443</v>
      </c>
    </row>
    <row r="110" spans="1:4" x14ac:dyDescent="0.25">
      <c r="A110">
        <v>2.1272679999999999</v>
      </c>
      <c r="B110">
        <v>1.5643153000000001</v>
      </c>
      <c r="C110">
        <f t="shared" si="2"/>
        <v>590.90777777777771</v>
      </c>
      <c r="D110">
        <f t="shared" si="2"/>
        <v>434.53202777777778</v>
      </c>
    </row>
    <row r="111" spans="1:4" x14ac:dyDescent="0.25">
      <c r="A111">
        <v>2.3168129999999998</v>
      </c>
      <c r="B111">
        <v>1.8189067000000001</v>
      </c>
      <c r="C111">
        <f t="shared" si="2"/>
        <v>643.55916666666656</v>
      </c>
      <c r="D111">
        <f t="shared" si="2"/>
        <v>505.25186111111111</v>
      </c>
    </row>
    <row r="112" spans="1:4" x14ac:dyDescent="0.25">
      <c r="A112">
        <v>2.4390830000000001</v>
      </c>
      <c r="B112">
        <v>1.9928471999999999</v>
      </c>
      <c r="C112">
        <f t="shared" si="2"/>
        <v>677.52305555555552</v>
      </c>
      <c r="D112">
        <f t="shared" si="2"/>
        <v>553.56866666666667</v>
      </c>
    </row>
    <row r="113" spans="1:4" x14ac:dyDescent="0.25">
      <c r="A113">
        <v>2.339763</v>
      </c>
      <c r="B113">
        <v>1.9570428</v>
      </c>
      <c r="C113">
        <f t="shared" si="2"/>
        <v>649.93416666666667</v>
      </c>
      <c r="D113">
        <f t="shared" si="2"/>
        <v>543.62299999999993</v>
      </c>
    </row>
    <row r="114" spans="1:4" x14ac:dyDescent="0.25">
      <c r="A114">
        <v>2.237921</v>
      </c>
      <c r="B114">
        <v>1.859189</v>
      </c>
      <c r="C114">
        <f t="shared" si="2"/>
        <v>621.64472222222219</v>
      </c>
      <c r="D114">
        <f t="shared" si="2"/>
        <v>516.44138888888892</v>
      </c>
    </row>
    <row r="115" spans="1:4" x14ac:dyDescent="0.25">
      <c r="A115">
        <v>2.1832029999999998</v>
      </c>
      <c r="B115">
        <v>1.741347</v>
      </c>
      <c r="C115">
        <f t="shared" si="2"/>
        <v>606.44527777777773</v>
      </c>
      <c r="D115">
        <f t="shared" si="2"/>
        <v>483.70749999999998</v>
      </c>
    </row>
    <row r="116" spans="1:4" x14ac:dyDescent="0.25">
      <c r="A116">
        <v>1.9909319999999999</v>
      </c>
      <c r="B116">
        <v>1.4961106</v>
      </c>
      <c r="C116">
        <f t="shared" si="2"/>
        <v>553.03666666666663</v>
      </c>
      <c r="D116">
        <f t="shared" si="2"/>
        <v>415.58627777777775</v>
      </c>
    </row>
    <row r="117" spans="1:4" x14ac:dyDescent="0.25">
      <c r="A117">
        <v>1.743573</v>
      </c>
      <c r="B117">
        <v>1.2081500999999999</v>
      </c>
      <c r="C117">
        <f t="shared" si="2"/>
        <v>484.32583333333332</v>
      </c>
      <c r="D117">
        <f t="shared" si="2"/>
        <v>335.59724999999997</v>
      </c>
    </row>
    <row r="118" spans="1:4" x14ac:dyDescent="0.25">
      <c r="A118">
        <v>1.428407</v>
      </c>
      <c r="B118">
        <v>0.90287888000000005</v>
      </c>
      <c r="C118">
        <f t="shared" si="2"/>
        <v>396.77972222222223</v>
      </c>
      <c r="D118">
        <f t="shared" si="2"/>
        <v>250.79968888888891</v>
      </c>
    </row>
    <row r="119" spans="1:4" x14ac:dyDescent="0.25">
      <c r="A119">
        <v>1.115367</v>
      </c>
      <c r="B119">
        <v>0.64155430000000002</v>
      </c>
      <c r="C119">
        <f t="shared" si="2"/>
        <v>309.82416666666666</v>
      </c>
      <c r="D119">
        <f t="shared" si="2"/>
        <v>178.20952777777779</v>
      </c>
    </row>
    <row r="120" spans="1:4" x14ac:dyDescent="0.25">
      <c r="A120">
        <v>0.81667160000000005</v>
      </c>
      <c r="B120">
        <v>0.43820152000000001</v>
      </c>
      <c r="C120">
        <f t="shared" si="2"/>
        <v>226.85322222222223</v>
      </c>
      <c r="D120">
        <f t="shared" si="2"/>
        <v>121.72264444444444</v>
      </c>
    </row>
    <row r="121" spans="1:4" x14ac:dyDescent="0.25">
      <c r="A121">
        <v>0.40431790000000001</v>
      </c>
      <c r="B121">
        <v>0.26869372000000002</v>
      </c>
      <c r="C121">
        <f t="shared" si="2"/>
        <v>112.31052777777778</v>
      </c>
      <c r="D121">
        <f t="shared" si="2"/>
        <v>74.637144444444445</v>
      </c>
    </row>
    <row r="122" spans="1:4" x14ac:dyDescent="0.25">
      <c r="A122">
        <v>0.10166260000000001</v>
      </c>
      <c r="B122">
        <v>0.18169373</v>
      </c>
      <c r="C122">
        <f t="shared" si="2"/>
        <v>28.239611111111113</v>
      </c>
      <c r="D122">
        <f t="shared" si="2"/>
        <v>50.470480555555554</v>
      </c>
    </row>
    <row r="123" spans="1:4" x14ac:dyDescent="0.25">
      <c r="A123">
        <v>0.11111699999999999</v>
      </c>
      <c r="B123">
        <v>0.15615533000000001</v>
      </c>
      <c r="C123">
        <f t="shared" si="2"/>
        <v>30.865833333333331</v>
      </c>
      <c r="D123">
        <f t="shared" si="2"/>
        <v>43.37648055555556</v>
      </c>
    </row>
    <row r="124" spans="1:4" x14ac:dyDescent="0.25">
      <c r="A124">
        <v>0.16974210000000001</v>
      </c>
      <c r="B124">
        <v>0.13883308</v>
      </c>
      <c r="C124">
        <f t="shared" si="2"/>
        <v>47.150583333333337</v>
      </c>
      <c r="D124">
        <f t="shared" si="2"/>
        <v>38.564744444444443</v>
      </c>
    </row>
    <row r="125" spans="1:4" x14ac:dyDescent="0.25">
      <c r="A125">
        <v>8.3851850000000006E-2</v>
      </c>
      <c r="B125">
        <v>0.13021646000000001</v>
      </c>
      <c r="C125">
        <f t="shared" si="2"/>
        <v>23.292180555555557</v>
      </c>
      <c r="D125">
        <f t="shared" si="2"/>
        <v>36.171238888888887</v>
      </c>
    </row>
    <row r="126" spans="1:4" x14ac:dyDescent="0.25">
      <c r="A126">
        <v>9.5702339999999997E-2</v>
      </c>
      <c r="B126">
        <v>0.13569079000000001</v>
      </c>
      <c r="C126">
        <f t="shared" si="2"/>
        <v>26.583983333333332</v>
      </c>
      <c r="D126">
        <f t="shared" si="2"/>
        <v>37.69188611111111</v>
      </c>
    </row>
    <row r="127" spans="1:4" x14ac:dyDescent="0.25">
      <c r="A127">
        <v>0.1572566</v>
      </c>
      <c r="B127">
        <v>0.15700634999999999</v>
      </c>
      <c r="C127">
        <f t="shared" si="2"/>
        <v>43.682388888888887</v>
      </c>
      <c r="D127">
        <f t="shared" si="2"/>
        <v>43.612874999999995</v>
      </c>
    </row>
    <row r="128" spans="1:4" x14ac:dyDescent="0.25">
      <c r="A128">
        <v>0.20084959999999999</v>
      </c>
      <c r="B128">
        <v>0.19072649999999999</v>
      </c>
      <c r="C128">
        <f t="shared" si="2"/>
        <v>55.791555555555554</v>
      </c>
      <c r="D128">
        <f t="shared" si="2"/>
        <v>52.979583333333331</v>
      </c>
    </row>
    <row r="129" spans="1:4" x14ac:dyDescent="0.25">
      <c r="A129">
        <v>0.22574259999999999</v>
      </c>
      <c r="B129">
        <v>0.23231941</v>
      </c>
      <c r="C129">
        <f t="shared" si="2"/>
        <v>62.706277777777771</v>
      </c>
      <c r="D129">
        <f t="shared" si="2"/>
        <v>64.533169444444439</v>
      </c>
    </row>
    <row r="130" spans="1:4" x14ac:dyDescent="0.25">
      <c r="A130">
        <v>0.3995688</v>
      </c>
      <c r="B130">
        <v>0.31966597000000002</v>
      </c>
      <c r="C130">
        <f t="shared" si="2"/>
        <v>110.99133333333333</v>
      </c>
      <c r="D130">
        <f t="shared" si="2"/>
        <v>88.796102777777776</v>
      </c>
    </row>
    <row r="131" spans="1:4" x14ac:dyDescent="0.25">
      <c r="A131">
        <v>0.76837089999999997</v>
      </c>
      <c r="B131">
        <v>0.50674611000000003</v>
      </c>
      <c r="C131">
        <f t="shared" si="2"/>
        <v>213.4363611111111</v>
      </c>
      <c r="D131">
        <f t="shared" si="2"/>
        <v>140.76280833333334</v>
      </c>
    </row>
    <row r="132" spans="1:4" x14ac:dyDescent="0.25">
      <c r="A132">
        <v>1.0569440000000001</v>
      </c>
      <c r="B132">
        <v>0.72332870999999999</v>
      </c>
      <c r="C132">
        <f t="shared" ref="C132:D195" si="3">A132*(1000000/3600)</f>
        <v>293.59555555555556</v>
      </c>
      <c r="D132">
        <f t="shared" si="3"/>
        <v>200.92464166666664</v>
      </c>
    </row>
    <row r="133" spans="1:4" x14ac:dyDescent="0.25">
      <c r="A133">
        <v>1.2343850000000001</v>
      </c>
      <c r="B133">
        <v>0.92258941999999999</v>
      </c>
      <c r="C133">
        <f t="shared" si="3"/>
        <v>342.88472222222225</v>
      </c>
      <c r="D133">
        <f t="shared" si="3"/>
        <v>256.27483888888889</v>
      </c>
    </row>
    <row r="134" spans="1:4" x14ac:dyDescent="0.25">
      <c r="A134">
        <v>1.22841</v>
      </c>
      <c r="B134">
        <v>1.0226265999999999</v>
      </c>
      <c r="C134">
        <f t="shared" si="3"/>
        <v>341.22499999999997</v>
      </c>
      <c r="D134">
        <f t="shared" si="3"/>
        <v>284.06294444444444</v>
      </c>
    </row>
    <row r="135" spans="1:4" x14ac:dyDescent="0.25">
      <c r="A135">
        <v>1.6166910000000001</v>
      </c>
      <c r="B135">
        <v>1.3569207999999999</v>
      </c>
      <c r="C135">
        <f t="shared" si="3"/>
        <v>449.08083333333337</v>
      </c>
      <c r="D135">
        <f t="shared" si="3"/>
        <v>376.92244444444441</v>
      </c>
    </row>
    <row r="136" spans="1:4" x14ac:dyDescent="0.25">
      <c r="A136">
        <v>1.210933</v>
      </c>
      <c r="B136">
        <v>1.1406609000000001</v>
      </c>
      <c r="C136">
        <f t="shared" si="3"/>
        <v>336.3702777777778</v>
      </c>
      <c r="D136">
        <f t="shared" si="3"/>
        <v>316.85025000000002</v>
      </c>
    </row>
    <row r="137" spans="1:4" x14ac:dyDescent="0.25">
      <c r="A137">
        <v>2.3398680000000001</v>
      </c>
      <c r="B137">
        <v>1.9538803</v>
      </c>
      <c r="C137">
        <f t="shared" si="3"/>
        <v>649.96333333333337</v>
      </c>
      <c r="D137">
        <f t="shared" si="3"/>
        <v>542.74452777777776</v>
      </c>
    </row>
    <row r="138" spans="1:4" x14ac:dyDescent="0.25">
      <c r="A138">
        <v>2.0484330000000002</v>
      </c>
      <c r="B138">
        <v>1.7243204000000001</v>
      </c>
      <c r="C138">
        <f t="shared" si="3"/>
        <v>569.00916666666672</v>
      </c>
      <c r="D138">
        <f t="shared" si="3"/>
        <v>478.97788888888891</v>
      </c>
    </row>
    <row r="139" spans="1:4" x14ac:dyDescent="0.25">
      <c r="A139">
        <v>1.7916460000000001</v>
      </c>
      <c r="B139">
        <v>1.4801772</v>
      </c>
      <c r="C139">
        <f t="shared" si="3"/>
        <v>497.67944444444447</v>
      </c>
      <c r="D139">
        <f t="shared" si="3"/>
        <v>411.16033333333331</v>
      </c>
    </row>
    <row r="140" spans="1:4" x14ac:dyDescent="0.25">
      <c r="A140">
        <v>1.9804360000000001</v>
      </c>
      <c r="B140">
        <v>1.4865432000000001</v>
      </c>
      <c r="C140">
        <f t="shared" si="3"/>
        <v>550.12111111111108</v>
      </c>
      <c r="D140">
        <f t="shared" si="3"/>
        <v>412.92866666666669</v>
      </c>
    </row>
    <row r="141" spans="1:4" x14ac:dyDescent="0.25">
      <c r="A141">
        <v>1.727932</v>
      </c>
      <c r="B141">
        <v>1.1968992000000001</v>
      </c>
      <c r="C141">
        <f t="shared" si="3"/>
        <v>479.98111111111109</v>
      </c>
      <c r="D141">
        <f t="shared" si="3"/>
        <v>332.47199999999998</v>
      </c>
    </row>
    <row r="142" spans="1:4" x14ac:dyDescent="0.25">
      <c r="A142">
        <v>1.4033640000000001</v>
      </c>
      <c r="B142">
        <v>0.88920414000000003</v>
      </c>
      <c r="C142">
        <f t="shared" si="3"/>
        <v>389.82333333333332</v>
      </c>
      <c r="D142">
        <f t="shared" si="3"/>
        <v>247.00115</v>
      </c>
    </row>
    <row r="143" spans="1:4" x14ac:dyDescent="0.25">
      <c r="A143">
        <v>1.201192</v>
      </c>
      <c r="B143">
        <v>0.67055087999999996</v>
      </c>
      <c r="C143">
        <f t="shared" si="3"/>
        <v>333.66444444444443</v>
      </c>
      <c r="D143">
        <f t="shared" si="3"/>
        <v>186.26413333333332</v>
      </c>
    </row>
    <row r="144" spans="1:4" x14ac:dyDescent="0.25">
      <c r="A144">
        <v>0.7637948</v>
      </c>
      <c r="B144">
        <v>0.42206444999999998</v>
      </c>
      <c r="C144">
        <f t="shared" si="3"/>
        <v>212.16522222222221</v>
      </c>
      <c r="D144">
        <f t="shared" si="3"/>
        <v>117.24012499999999</v>
      </c>
    </row>
    <row r="145" spans="1:4" x14ac:dyDescent="0.25">
      <c r="A145">
        <v>0.41991339999999999</v>
      </c>
      <c r="B145">
        <v>0.27043134000000002</v>
      </c>
      <c r="C145">
        <f t="shared" si="3"/>
        <v>116.64261111111111</v>
      </c>
      <c r="D145">
        <f t="shared" si="3"/>
        <v>75.119816666666665</v>
      </c>
    </row>
    <row r="146" spans="1:4" x14ac:dyDescent="0.25">
      <c r="A146">
        <v>0.1983819</v>
      </c>
      <c r="B146">
        <v>0.19174330000000001</v>
      </c>
      <c r="C146">
        <f t="shared" si="3"/>
        <v>55.106083333333331</v>
      </c>
      <c r="D146">
        <f t="shared" si="3"/>
        <v>53.262027777777782</v>
      </c>
    </row>
    <row r="147" spans="1:4" x14ac:dyDescent="0.25">
      <c r="A147">
        <v>0.18443870000000001</v>
      </c>
      <c r="B147">
        <v>0.15931632000000001</v>
      </c>
      <c r="C147">
        <f t="shared" si="3"/>
        <v>51.232972222222223</v>
      </c>
      <c r="D147">
        <f t="shared" si="3"/>
        <v>44.254533333333335</v>
      </c>
    </row>
    <row r="148" spans="1:4" x14ac:dyDescent="0.25">
      <c r="A148">
        <v>0.17370099999999999</v>
      </c>
      <c r="B148">
        <v>0.13763339999999999</v>
      </c>
      <c r="C148">
        <f t="shared" si="3"/>
        <v>48.250277777777775</v>
      </c>
      <c r="D148">
        <f t="shared" si="3"/>
        <v>38.231499999999997</v>
      </c>
    </row>
    <row r="149" spans="1:4" x14ac:dyDescent="0.25">
      <c r="A149">
        <v>0.1627286</v>
      </c>
      <c r="B149">
        <v>0.12971332999999999</v>
      </c>
      <c r="C149">
        <f t="shared" si="3"/>
        <v>45.202388888888891</v>
      </c>
      <c r="D149">
        <f t="shared" si="3"/>
        <v>36.031480555555554</v>
      </c>
    </row>
    <row r="150" spans="1:4" x14ac:dyDescent="0.25">
      <c r="A150">
        <v>0.12972159999999999</v>
      </c>
      <c r="B150">
        <v>0.13503957999999999</v>
      </c>
      <c r="C150">
        <f t="shared" si="3"/>
        <v>36.033777777777772</v>
      </c>
      <c r="D150">
        <f t="shared" si="3"/>
        <v>37.510994444444442</v>
      </c>
    </row>
    <row r="151" spans="1:4" x14ac:dyDescent="0.25">
      <c r="A151">
        <v>0.20809859999999999</v>
      </c>
      <c r="B151">
        <v>0.15840037000000001</v>
      </c>
      <c r="C151">
        <f t="shared" si="3"/>
        <v>57.805166666666665</v>
      </c>
      <c r="D151">
        <f t="shared" si="3"/>
        <v>44.000102777777784</v>
      </c>
    </row>
    <row r="152" spans="1:4" x14ac:dyDescent="0.25">
      <c r="A152">
        <v>0.27387240000000002</v>
      </c>
      <c r="B152">
        <v>0.19729274999999999</v>
      </c>
      <c r="C152">
        <f t="shared" si="3"/>
        <v>76.075666666666663</v>
      </c>
      <c r="D152">
        <f t="shared" si="3"/>
        <v>54.803541666666661</v>
      </c>
    </row>
    <row r="153" spans="1:4" x14ac:dyDescent="0.25">
      <c r="A153">
        <v>0.42249140000000002</v>
      </c>
      <c r="B153">
        <v>0.26593977000000002</v>
      </c>
      <c r="C153">
        <f t="shared" si="3"/>
        <v>117.35872222222223</v>
      </c>
      <c r="D153">
        <f t="shared" si="3"/>
        <v>73.872158333333331</v>
      </c>
    </row>
    <row r="154" spans="1:4" x14ac:dyDescent="0.25">
      <c r="A154">
        <v>0.7120919</v>
      </c>
      <c r="B154">
        <v>0.39966943999999999</v>
      </c>
      <c r="C154">
        <f t="shared" si="3"/>
        <v>197.80330555555554</v>
      </c>
      <c r="D154">
        <f t="shared" si="3"/>
        <v>111.01928888888888</v>
      </c>
    </row>
    <row r="155" spans="1:4" x14ac:dyDescent="0.25">
      <c r="A155">
        <v>1.1702159999999999</v>
      </c>
      <c r="B155">
        <v>0.64584810000000004</v>
      </c>
      <c r="C155">
        <f t="shared" si="3"/>
        <v>325.05999999999995</v>
      </c>
      <c r="D155">
        <f t="shared" si="3"/>
        <v>179.40225000000001</v>
      </c>
    </row>
    <row r="156" spans="1:4" x14ac:dyDescent="0.25">
      <c r="A156">
        <v>1.3396429999999999</v>
      </c>
      <c r="B156">
        <v>0.84596853999999999</v>
      </c>
      <c r="C156">
        <f t="shared" si="3"/>
        <v>372.12305555555554</v>
      </c>
      <c r="D156">
        <f t="shared" si="3"/>
        <v>234.9912611111111</v>
      </c>
    </row>
    <row r="157" spans="1:4" x14ac:dyDescent="0.25">
      <c r="A157">
        <v>1.369572</v>
      </c>
      <c r="B157">
        <v>0.99181509000000001</v>
      </c>
      <c r="C157">
        <f t="shared" si="3"/>
        <v>380.43666666666667</v>
      </c>
      <c r="D157">
        <f t="shared" si="3"/>
        <v>275.50419166666666</v>
      </c>
    </row>
    <row r="158" spans="1:4" x14ac:dyDescent="0.25">
      <c r="A158">
        <v>1.8171740000000001</v>
      </c>
      <c r="B158">
        <v>1.3726320000000001</v>
      </c>
      <c r="C158">
        <f t="shared" si="3"/>
        <v>504.77055555555557</v>
      </c>
      <c r="D158">
        <f t="shared" si="3"/>
        <v>381.28666666666669</v>
      </c>
    </row>
    <row r="159" spans="1:4" x14ac:dyDescent="0.25">
      <c r="A159">
        <v>2.1558899999999999</v>
      </c>
      <c r="B159">
        <v>1.7069346999999999</v>
      </c>
      <c r="C159">
        <f t="shared" si="3"/>
        <v>598.85833333333323</v>
      </c>
      <c r="D159">
        <f t="shared" si="3"/>
        <v>474.14852777777776</v>
      </c>
    </row>
    <row r="160" spans="1:4" x14ac:dyDescent="0.25">
      <c r="A160">
        <v>2.2221380000000002</v>
      </c>
      <c r="B160">
        <v>1.8362832</v>
      </c>
      <c r="C160">
        <f t="shared" si="3"/>
        <v>617.26055555555558</v>
      </c>
      <c r="D160">
        <f t="shared" si="3"/>
        <v>510.07866666666666</v>
      </c>
    </row>
    <row r="161" spans="1:4" x14ac:dyDescent="0.25">
      <c r="A161">
        <v>2.2281979999999999</v>
      </c>
      <c r="B161">
        <v>1.8717592999999999</v>
      </c>
      <c r="C161">
        <f t="shared" si="3"/>
        <v>618.94388888888886</v>
      </c>
      <c r="D161">
        <f t="shared" si="3"/>
        <v>519.93313888888883</v>
      </c>
    </row>
    <row r="162" spans="1:4" x14ac:dyDescent="0.25">
      <c r="A162">
        <v>2.2463099999999998</v>
      </c>
      <c r="B162">
        <v>1.8584039999999999</v>
      </c>
      <c r="C162">
        <f t="shared" si="3"/>
        <v>623.97499999999991</v>
      </c>
      <c r="D162">
        <f t="shared" si="3"/>
        <v>516.22333333333336</v>
      </c>
    </row>
    <row r="163" spans="1:4" x14ac:dyDescent="0.25">
      <c r="A163">
        <v>2.0244430000000002</v>
      </c>
      <c r="B163">
        <v>1.6302855999999999</v>
      </c>
      <c r="C163">
        <f t="shared" si="3"/>
        <v>562.34527777777782</v>
      </c>
      <c r="D163">
        <f t="shared" si="3"/>
        <v>452.85711111111107</v>
      </c>
    </row>
    <row r="164" spans="1:4" x14ac:dyDescent="0.25">
      <c r="A164">
        <v>1.736056</v>
      </c>
      <c r="B164">
        <v>1.3359612000000001</v>
      </c>
      <c r="C164">
        <f t="shared" si="3"/>
        <v>482.23777777777775</v>
      </c>
      <c r="D164">
        <f t="shared" si="3"/>
        <v>371.10033333333337</v>
      </c>
    </row>
    <row r="165" spans="1:4" x14ac:dyDescent="0.25">
      <c r="A165">
        <v>1.5978270000000001</v>
      </c>
      <c r="B165">
        <v>1.1247292</v>
      </c>
      <c r="C165">
        <f t="shared" si="3"/>
        <v>443.84083333333336</v>
      </c>
      <c r="D165">
        <f t="shared" si="3"/>
        <v>312.42477777777776</v>
      </c>
    </row>
    <row r="166" spans="1:4" x14ac:dyDescent="0.25">
      <c r="A166">
        <v>1.172223</v>
      </c>
      <c r="B166">
        <v>0.78280318000000004</v>
      </c>
      <c r="C166">
        <f t="shared" si="3"/>
        <v>325.61750000000001</v>
      </c>
      <c r="D166">
        <f t="shared" si="3"/>
        <v>217.44532777777778</v>
      </c>
    </row>
    <row r="167" spans="1:4" x14ac:dyDescent="0.25">
      <c r="A167">
        <v>0.8541145</v>
      </c>
      <c r="B167">
        <v>0.54335243</v>
      </c>
      <c r="C167">
        <f t="shared" si="3"/>
        <v>237.25402777777776</v>
      </c>
      <c r="D167">
        <f t="shared" si="3"/>
        <v>150.93123055555554</v>
      </c>
    </row>
    <row r="168" spans="1:4" x14ac:dyDescent="0.25">
      <c r="A168">
        <v>0.59379029999999999</v>
      </c>
      <c r="B168">
        <v>0.37444493000000001</v>
      </c>
      <c r="C168">
        <f t="shared" si="3"/>
        <v>164.94174999999998</v>
      </c>
      <c r="D168">
        <f t="shared" si="3"/>
        <v>104.01248055555556</v>
      </c>
    </row>
    <row r="169" spans="1:4" x14ac:dyDescent="0.25">
      <c r="A169">
        <v>0.2131757</v>
      </c>
      <c r="B169">
        <v>0.23074865</v>
      </c>
      <c r="C169">
        <f t="shared" si="3"/>
        <v>59.215472222222218</v>
      </c>
      <c r="D169">
        <f t="shared" si="3"/>
        <v>64.096847222222223</v>
      </c>
    </row>
    <row r="170" spans="1:4" x14ac:dyDescent="0.25">
      <c r="A170">
        <v>0.13029389999999999</v>
      </c>
      <c r="B170">
        <v>0.18298051000000001</v>
      </c>
      <c r="C170">
        <f t="shared" si="3"/>
        <v>36.192749999999997</v>
      </c>
      <c r="D170">
        <f t="shared" si="3"/>
        <v>50.827919444444447</v>
      </c>
    </row>
    <row r="171" spans="1:4" x14ac:dyDescent="0.25">
      <c r="A171">
        <v>6.1682010000000002E-2</v>
      </c>
      <c r="B171">
        <v>0.15122525000000001</v>
      </c>
      <c r="C171">
        <f t="shared" si="3"/>
        <v>17.133891666666667</v>
      </c>
      <c r="D171">
        <f t="shared" si="3"/>
        <v>42.007013888888892</v>
      </c>
    </row>
    <row r="172" spans="1:4" x14ac:dyDescent="0.25">
      <c r="A172">
        <v>0.13590769999999999</v>
      </c>
      <c r="B172">
        <v>0.13548172</v>
      </c>
      <c r="C172">
        <f t="shared" si="3"/>
        <v>37.752138888888886</v>
      </c>
      <c r="D172">
        <f t="shared" si="3"/>
        <v>37.633811111111108</v>
      </c>
    </row>
    <row r="173" spans="1:4" x14ac:dyDescent="0.25">
      <c r="A173">
        <v>0.1091993</v>
      </c>
      <c r="B173">
        <v>0.12790631999999999</v>
      </c>
      <c r="C173">
        <f t="shared" si="3"/>
        <v>30.33313888888889</v>
      </c>
      <c r="D173">
        <f t="shared" si="3"/>
        <v>35.529533333333333</v>
      </c>
    </row>
    <row r="174" spans="1:4" x14ac:dyDescent="0.25">
      <c r="A174">
        <v>8.4965390000000002E-2</v>
      </c>
      <c r="B174">
        <v>0.13293332999999999</v>
      </c>
      <c r="C174">
        <f t="shared" si="3"/>
        <v>23.601497222222221</v>
      </c>
      <c r="D174">
        <f t="shared" si="3"/>
        <v>36.925924999999999</v>
      </c>
    </row>
    <row r="175" spans="1:4" x14ac:dyDescent="0.25">
      <c r="A175">
        <v>0.16180040000000001</v>
      </c>
      <c r="B175">
        <v>0.15473706000000001</v>
      </c>
      <c r="C175">
        <f t="shared" si="3"/>
        <v>44.94455555555556</v>
      </c>
      <c r="D175">
        <f t="shared" si="3"/>
        <v>42.982516666666669</v>
      </c>
    </row>
    <row r="176" spans="1:4" x14ac:dyDescent="0.25">
      <c r="A176">
        <v>0.1468942</v>
      </c>
      <c r="B176">
        <v>0.18278443999999999</v>
      </c>
      <c r="C176">
        <f t="shared" si="3"/>
        <v>40.803944444444447</v>
      </c>
      <c r="D176">
        <f t="shared" si="3"/>
        <v>50.77345555555555</v>
      </c>
    </row>
    <row r="177" spans="1:4" x14ac:dyDescent="0.25">
      <c r="A177">
        <v>0.245147</v>
      </c>
      <c r="B177">
        <v>0.23350275000000001</v>
      </c>
      <c r="C177">
        <f t="shared" si="3"/>
        <v>68.096388888888882</v>
      </c>
      <c r="D177">
        <f t="shared" si="3"/>
        <v>64.861874999999998</v>
      </c>
    </row>
    <row r="178" spans="1:4" x14ac:dyDescent="0.25">
      <c r="A178">
        <v>0.27588240000000003</v>
      </c>
      <c r="B178">
        <v>0.28511447000000001</v>
      </c>
      <c r="C178">
        <f t="shared" si="3"/>
        <v>76.634</v>
      </c>
      <c r="D178">
        <f t="shared" si="3"/>
        <v>79.198463888888895</v>
      </c>
    </row>
    <row r="179" spans="1:4" x14ac:dyDescent="0.25">
      <c r="A179">
        <v>0.42091790000000001</v>
      </c>
      <c r="B179">
        <v>0.38232985000000003</v>
      </c>
      <c r="C179">
        <f t="shared" si="3"/>
        <v>116.92163888888889</v>
      </c>
      <c r="D179">
        <f t="shared" si="3"/>
        <v>106.20273611111112</v>
      </c>
    </row>
    <row r="180" spans="1:4" x14ac:dyDescent="0.25">
      <c r="A180">
        <v>0.77415900000000004</v>
      </c>
      <c r="B180">
        <v>0.59498388000000002</v>
      </c>
      <c r="C180">
        <f t="shared" si="3"/>
        <v>215.04416666666668</v>
      </c>
      <c r="D180">
        <f t="shared" si="3"/>
        <v>165.27330000000001</v>
      </c>
    </row>
    <row r="181" spans="1:4" x14ac:dyDescent="0.25">
      <c r="A181">
        <v>1.7285159999999999</v>
      </c>
      <c r="B181">
        <v>1.1771942</v>
      </c>
      <c r="C181">
        <f t="shared" si="3"/>
        <v>480.14333333333332</v>
      </c>
      <c r="D181">
        <f t="shared" si="3"/>
        <v>326.99838888888888</v>
      </c>
    </row>
    <row r="182" spans="1:4" x14ac:dyDescent="0.25">
      <c r="A182">
        <v>2.0644110000000002</v>
      </c>
      <c r="B182">
        <v>1.5168535000000001</v>
      </c>
      <c r="C182">
        <f t="shared" si="3"/>
        <v>573.44749999999999</v>
      </c>
      <c r="D182">
        <f t="shared" si="3"/>
        <v>421.34819444444446</v>
      </c>
    </row>
    <row r="183" spans="1:4" x14ac:dyDescent="0.25">
      <c r="A183">
        <v>2.2600539999999998</v>
      </c>
      <c r="B183">
        <v>1.7713680000000001</v>
      </c>
      <c r="C183">
        <f t="shared" si="3"/>
        <v>627.7927777777777</v>
      </c>
      <c r="D183">
        <f t="shared" si="3"/>
        <v>492.04666666666668</v>
      </c>
    </row>
    <row r="184" spans="1:4" x14ac:dyDescent="0.25">
      <c r="A184">
        <v>2.3641480000000001</v>
      </c>
      <c r="B184">
        <v>1.9306002</v>
      </c>
      <c r="C184">
        <f t="shared" si="3"/>
        <v>656.70777777777778</v>
      </c>
      <c r="D184">
        <f t="shared" si="3"/>
        <v>536.27783333333332</v>
      </c>
    </row>
    <row r="185" spans="1:4" x14ac:dyDescent="0.25">
      <c r="A185">
        <v>2.3989910000000001</v>
      </c>
      <c r="B185">
        <v>1.9883036999999999</v>
      </c>
      <c r="C185">
        <f t="shared" si="3"/>
        <v>666.38638888888886</v>
      </c>
      <c r="D185">
        <f t="shared" si="3"/>
        <v>552.30658333333326</v>
      </c>
    </row>
    <row r="186" spans="1:4" x14ac:dyDescent="0.25">
      <c r="A186">
        <v>2.3412130000000002</v>
      </c>
      <c r="B186">
        <v>1.9205650999999999</v>
      </c>
      <c r="C186">
        <f t="shared" si="3"/>
        <v>650.3369444444445</v>
      </c>
      <c r="D186">
        <f t="shared" si="3"/>
        <v>533.49030555555555</v>
      </c>
    </row>
    <row r="187" spans="1:4" x14ac:dyDescent="0.25">
      <c r="A187">
        <v>2.1680000000000001</v>
      </c>
      <c r="B187">
        <v>1.7217085000000001</v>
      </c>
      <c r="C187">
        <f t="shared" si="3"/>
        <v>602.22222222222229</v>
      </c>
      <c r="D187">
        <f t="shared" si="3"/>
        <v>478.2523611111111</v>
      </c>
    </row>
    <row r="188" spans="1:4" x14ac:dyDescent="0.25">
      <c r="A188">
        <v>1.9977560000000001</v>
      </c>
      <c r="B188">
        <v>1.4910291</v>
      </c>
      <c r="C188">
        <f t="shared" si="3"/>
        <v>554.93222222222221</v>
      </c>
      <c r="D188">
        <f t="shared" si="3"/>
        <v>414.17475000000002</v>
      </c>
    </row>
    <row r="189" spans="1:4" x14ac:dyDescent="0.25">
      <c r="A189">
        <v>1.720356</v>
      </c>
      <c r="B189">
        <v>1.1867478</v>
      </c>
      <c r="C189">
        <f t="shared" si="3"/>
        <v>477.87666666666667</v>
      </c>
      <c r="D189">
        <f t="shared" si="3"/>
        <v>329.65216666666669</v>
      </c>
    </row>
    <row r="190" spans="1:4" x14ac:dyDescent="0.25">
      <c r="A190">
        <v>1.44014</v>
      </c>
      <c r="B190">
        <v>0.90058368</v>
      </c>
      <c r="C190">
        <f t="shared" si="3"/>
        <v>400.03888888888889</v>
      </c>
      <c r="D190">
        <f t="shared" si="3"/>
        <v>250.16213333333332</v>
      </c>
    </row>
    <row r="191" spans="1:4" x14ac:dyDescent="0.25">
      <c r="A191">
        <v>1.0474589999999999</v>
      </c>
      <c r="B191">
        <v>0.61054164</v>
      </c>
      <c r="C191">
        <f t="shared" si="3"/>
        <v>290.96083333333331</v>
      </c>
      <c r="D191">
        <f t="shared" si="3"/>
        <v>169.5949</v>
      </c>
    </row>
    <row r="192" spans="1:4" x14ac:dyDescent="0.25">
      <c r="A192">
        <v>0.77940540000000003</v>
      </c>
      <c r="B192">
        <v>0.42236858999999999</v>
      </c>
      <c r="C192">
        <f t="shared" si="3"/>
        <v>216.50149999999999</v>
      </c>
      <c r="D192">
        <f t="shared" si="3"/>
        <v>117.32460833333333</v>
      </c>
    </row>
    <row r="193" spans="1:4" x14ac:dyDescent="0.25">
      <c r="A193">
        <v>0.3863434</v>
      </c>
      <c r="B193">
        <v>0.26138045999999998</v>
      </c>
      <c r="C193">
        <f t="shared" si="3"/>
        <v>107.31761111111111</v>
      </c>
      <c r="D193">
        <f t="shared" si="3"/>
        <v>72.605683333333332</v>
      </c>
    </row>
    <row r="194" spans="1:4" x14ac:dyDescent="0.25">
      <c r="A194">
        <v>9.4567479999999995E-2</v>
      </c>
      <c r="B194">
        <v>0.17803895</v>
      </c>
      <c r="C194">
        <f t="shared" si="3"/>
        <v>26.268744444444444</v>
      </c>
      <c r="D194">
        <f t="shared" si="3"/>
        <v>49.455263888888886</v>
      </c>
    </row>
    <row r="195" spans="1:4" x14ac:dyDescent="0.25">
      <c r="A195">
        <v>7.9626420000000003E-2</v>
      </c>
      <c r="B195">
        <v>0.15108046</v>
      </c>
      <c r="C195">
        <f t="shared" si="3"/>
        <v>22.118449999999999</v>
      </c>
      <c r="D195">
        <f t="shared" si="3"/>
        <v>41.966794444444446</v>
      </c>
    </row>
    <row r="196" spans="1:4" x14ac:dyDescent="0.25">
      <c r="A196">
        <v>6.6909170000000004E-2</v>
      </c>
      <c r="B196">
        <v>0.13281824</v>
      </c>
      <c r="C196">
        <f t="shared" ref="C196:D259" si="4">A196*(1000000/3600)</f>
        <v>18.585880555555555</v>
      </c>
      <c r="D196">
        <f t="shared" si="4"/>
        <v>36.893955555555557</v>
      </c>
    </row>
    <row r="197" spans="1:4" x14ac:dyDescent="0.25">
      <c r="A197">
        <v>6.3784060000000004E-2</v>
      </c>
      <c r="B197">
        <v>0.12625218999999999</v>
      </c>
      <c r="C197">
        <f t="shared" si="4"/>
        <v>17.717794444444444</v>
      </c>
      <c r="D197">
        <f t="shared" si="4"/>
        <v>35.070052777777775</v>
      </c>
    </row>
    <row r="198" spans="1:4" x14ac:dyDescent="0.25">
      <c r="A198">
        <v>7.9533900000000005E-2</v>
      </c>
      <c r="B198">
        <v>0.13145946999999999</v>
      </c>
      <c r="C198">
        <f t="shared" si="4"/>
        <v>22.092750000000002</v>
      </c>
      <c r="D198">
        <f t="shared" si="4"/>
        <v>36.516519444444441</v>
      </c>
    </row>
    <row r="199" spans="1:4" x14ac:dyDescent="0.25">
      <c r="A199">
        <v>0.22160170000000001</v>
      </c>
      <c r="B199">
        <v>0.15617681999999999</v>
      </c>
      <c r="C199">
        <f t="shared" si="4"/>
        <v>61.556027777777778</v>
      </c>
      <c r="D199">
        <f t="shared" si="4"/>
        <v>43.382449999999999</v>
      </c>
    </row>
    <row r="200" spans="1:4" x14ac:dyDescent="0.25">
      <c r="A200">
        <v>0.28722639999999999</v>
      </c>
      <c r="B200">
        <v>0.19583524999999999</v>
      </c>
      <c r="C200">
        <f t="shared" si="4"/>
        <v>79.785111111111107</v>
      </c>
      <c r="D200">
        <f t="shared" si="4"/>
        <v>54.398680555555551</v>
      </c>
    </row>
    <row r="201" spans="1:4" x14ac:dyDescent="0.25">
      <c r="A201">
        <v>0.61381450000000004</v>
      </c>
      <c r="B201">
        <v>0.29616537999999998</v>
      </c>
      <c r="C201">
        <f t="shared" si="4"/>
        <v>170.50402777777779</v>
      </c>
      <c r="D201">
        <f t="shared" si="4"/>
        <v>82.268161111111098</v>
      </c>
    </row>
    <row r="202" spans="1:4" x14ac:dyDescent="0.25">
      <c r="A202">
        <v>0.99723439999999997</v>
      </c>
      <c r="B202">
        <v>0.46906196999999999</v>
      </c>
      <c r="C202">
        <f t="shared" si="4"/>
        <v>277.00955555555555</v>
      </c>
      <c r="D202">
        <f t="shared" si="4"/>
        <v>130.29499166666668</v>
      </c>
    </row>
    <row r="203" spans="1:4" x14ac:dyDescent="0.25">
      <c r="A203">
        <v>1.312843</v>
      </c>
      <c r="B203">
        <v>0.69036602999999996</v>
      </c>
      <c r="C203">
        <f t="shared" si="4"/>
        <v>364.67861111111108</v>
      </c>
      <c r="D203">
        <f t="shared" si="4"/>
        <v>191.76834166666666</v>
      </c>
    </row>
    <row r="204" spans="1:4" x14ac:dyDescent="0.25">
      <c r="A204">
        <v>1.612706</v>
      </c>
      <c r="B204">
        <v>0.95998072999999995</v>
      </c>
      <c r="C204">
        <f t="shared" si="4"/>
        <v>447.97388888888889</v>
      </c>
      <c r="D204">
        <f t="shared" si="4"/>
        <v>266.66131388888886</v>
      </c>
    </row>
    <row r="205" spans="1:4" x14ac:dyDescent="0.25">
      <c r="A205">
        <v>1.961473</v>
      </c>
      <c r="B205">
        <v>1.2950002</v>
      </c>
      <c r="C205">
        <f t="shared" si="4"/>
        <v>544.85361111111115</v>
      </c>
      <c r="D205">
        <f t="shared" si="4"/>
        <v>359.72227777777778</v>
      </c>
    </row>
    <row r="206" spans="1:4" x14ac:dyDescent="0.25">
      <c r="A206">
        <v>2.2349839999999999</v>
      </c>
      <c r="B206">
        <v>1.6149247</v>
      </c>
      <c r="C206">
        <f t="shared" si="4"/>
        <v>620.82888888888886</v>
      </c>
      <c r="D206">
        <f t="shared" si="4"/>
        <v>448.59019444444442</v>
      </c>
    </row>
    <row r="207" spans="1:4" x14ac:dyDescent="0.25">
      <c r="A207">
        <v>2.3341259999999999</v>
      </c>
      <c r="B207">
        <v>1.8157475999999999</v>
      </c>
      <c r="C207">
        <f t="shared" si="4"/>
        <v>648.36833333333334</v>
      </c>
      <c r="D207">
        <f t="shared" si="4"/>
        <v>504.37433333333331</v>
      </c>
    </row>
    <row r="208" spans="1:4" x14ac:dyDescent="0.25">
      <c r="A208">
        <v>2.4163519999999998</v>
      </c>
      <c r="B208">
        <v>1.9624512999999999</v>
      </c>
      <c r="C208">
        <f t="shared" si="4"/>
        <v>671.20888888888885</v>
      </c>
      <c r="D208">
        <f t="shared" si="4"/>
        <v>545.12536111111103</v>
      </c>
    </row>
    <row r="209" spans="1:4" x14ac:dyDescent="0.25">
      <c r="A209">
        <v>2.4441440000000001</v>
      </c>
      <c r="B209">
        <v>2.0159137</v>
      </c>
      <c r="C209">
        <f t="shared" si="4"/>
        <v>678.92888888888888</v>
      </c>
      <c r="D209">
        <f t="shared" si="4"/>
        <v>559.97602777777774</v>
      </c>
    </row>
    <row r="210" spans="1:4" x14ac:dyDescent="0.25">
      <c r="A210">
        <v>2.4024580000000002</v>
      </c>
      <c r="B210">
        <v>1.9587903</v>
      </c>
      <c r="C210">
        <f t="shared" si="4"/>
        <v>667.34944444444443</v>
      </c>
      <c r="D210">
        <f t="shared" si="4"/>
        <v>544.1084166666667</v>
      </c>
    </row>
    <row r="211" spans="1:4" x14ac:dyDescent="0.25">
      <c r="A211">
        <v>2.2104180000000002</v>
      </c>
      <c r="B211">
        <v>1.7456023000000001</v>
      </c>
      <c r="C211">
        <f t="shared" si="4"/>
        <v>614.005</v>
      </c>
      <c r="D211">
        <f t="shared" si="4"/>
        <v>484.8895277777778</v>
      </c>
    </row>
    <row r="212" spans="1:4" x14ac:dyDescent="0.25">
      <c r="A212">
        <v>1.9623159999999999</v>
      </c>
      <c r="B212">
        <v>1.4658689</v>
      </c>
      <c r="C212">
        <f t="shared" si="4"/>
        <v>545.08777777777777</v>
      </c>
      <c r="D212">
        <f t="shared" si="4"/>
        <v>407.18580555555553</v>
      </c>
    </row>
    <row r="213" spans="1:4" x14ac:dyDescent="0.25">
      <c r="A213">
        <v>1.6853739999999999</v>
      </c>
      <c r="B213">
        <v>1.1649882</v>
      </c>
      <c r="C213">
        <f t="shared" si="4"/>
        <v>468.15944444444443</v>
      </c>
      <c r="D213">
        <f t="shared" si="4"/>
        <v>323.60783333333336</v>
      </c>
    </row>
    <row r="214" spans="1:4" x14ac:dyDescent="0.25">
      <c r="A214">
        <v>1.3932869999999999</v>
      </c>
      <c r="B214">
        <v>0.87669945000000005</v>
      </c>
      <c r="C214">
        <f t="shared" si="4"/>
        <v>387.02416666666664</v>
      </c>
      <c r="D214">
        <f t="shared" si="4"/>
        <v>243.527625</v>
      </c>
    </row>
    <row r="215" spans="1:4" x14ac:dyDescent="0.25">
      <c r="A215">
        <v>1.076729</v>
      </c>
      <c r="B215">
        <v>0.61885011000000001</v>
      </c>
      <c r="C215">
        <f t="shared" si="4"/>
        <v>299.0913888888889</v>
      </c>
      <c r="D215">
        <f t="shared" si="4"/>
        <v>171.90280833333333</v>
      </c>
    </row>
    <row r="216" spans="1:4" x14ac:dyDescent="0.25">
      <c r="A216">
        <v>0.77829159999999997</v>
      </c>
      <c r="B216">
        <v>0.42004683999999998</v>
      </c>
      <c r="C216">
        <f t="shared" si="4"/>
        <v>216.1921111111111</v>
      </c>
      <c r="D216">
        <f t="shared" si="4"/>
        <v>116.67967777777777</v>
      </c>
    </row>
    <row r="217" spans="1:4" x14ac:dyDescent="0.25">
      <c r="A217">
        <v>0.37787569999999998</v>
      </c>
      <c r="B217">
        <v>0.25845230000000002</v>
      </c>
      <c r="C217">
        <f t="shared" si="4"/>
        <v>104.96547222222222</v>
      </c>
      <c r="D217">
        <f t="shared" si="4"/>
        <v>71.792305555555558</v>
      </c>
    </row>
    <row r="218" spans="1:4" x14ac:dyDescent="0.25">
      <c r="A218">
        <v>9.7656119999999999E-2</v>
      </c>
      <c r="B218">
        <v>0.17728716</v>
      </c>
      <c r="C218">
        <f t="shared" si="4"/>
        <v>27.1267</v>
      </c>
      <c r="D218">
        <f t="shared" si="4"/>
        <v>49.246433333333329</v>
      </c>
    </row>
    <row r="219" spans="1:4" x14ac:dyDescent="0.25">
      <c r="A219">
        <v>7.7617290000000005E-2</v>
      </c>
      <c r="B219">
        <v>0.14974804</v>
      </c>
      <c r="C219">
        <f t="shared" si="4"/>
        <v>21.560358333333333</v>
      </c>
      <c r="D219">
        <f t="shared" si="4"/>
        <v>41.596677777777778</v>
      </c>
    </row>
    <row r="220" spans="1:4" x14ac:dyDescent="0.25">
      <c r="A220">
        <v>6.3710879999999998E-2</v>
      </c>
      <c r="B220">
        <v>0.13140114999999999</v>
      </c>
      <c r="C220">
        <f t="shared" si="4"/>
        <v>17.697466666666667</v>
      </c>
      <c r="D220">
        <f t="shared" si="4"/>
        <v>36.500319444444443</v>
      </c>
    </row>
    <row r="221" spans="1:4" x14ac:dyDescent="0.25">
      <c r="A221">
        <v>5.8848119999999997E-2</v>
      </c>
      <c r="B221">
        <v>0.12480202</v>
      </c>
      <c r="C221">
        <f t="shared" si="4"/>
        <v>16.346699999999998</v>
      </c>
      <c r="D221">
        <f t="shared" si="4"/>
        <v>34.667227777777775</v>
      </c>
    </row>
    <row r="222" spans="1:4" x14ac:dyDescent="0.25">
      <c r="A222">
        <v>6.6333870000000003E-2</v>
      </c>
      <c r="B222">
        <v>0.12981254</v>
      </c>
      <c r="C222">
        <f t="shared" si="4"/>
        <v>18.426075000000001</v>
      </c>
      <c r="D222">
        <f t="shared" si="4"/>
        <v>36.059038888888892</v>
      </c>
    </row>
    <row r="223" spans="1:4" x14ac:dyDescent="0.25">
      <c r="A223">
        <v>0.20194590000000001</v>
      </c>
      <c r="B223">
        <v>0.15366535000000001</v>
      </c>
      <c r="C223">
        <f t="shared" si="4"/>
        <v>56.096083333333333</v>
      </c>
      <c r="D223">
        <f t="shared" si="4"/>
        <v>42.684819444444443</v>
      </c>
    </row>
    <row r="224" spans="1:4" x14ac:dyDescent="0.25">
      <c r="A224">
        <v>0.27289590000000002</v>
      </c>
      <c r="B224">
        <v>0.19289771999999999</v>
      </c>
      <c r="C224">
        <f t="shared" si="4"/>
        <v>75.804416666666668</v>
      </c>
      <c r="D224">
        <f t="shared" si="4"/>
        <v>53.582699999999996</v>
      </c>
    </row>
    <row r="225" spans="1:4" x14ac:dyDescent="0.25">
      <c r="A225">
        <v>0.5974486</v>
      </c>
      <c r="B225">
        <v>0.29123110000000002</v>
      </c>
      <c r="C225">
        <f t="shared" si="4"/>
        <v>165.95794444444445</v>
      </c>
      <c r="D225">
        <f t="shared" si="4"/>
        <v>80.897527777777782</v>
      </c>
    </row>
    <row r="226" spans="1:4" x14ac:dyDescent="0.25">
      <c r="A226">
        <v>1.0018720000000001</v>
      </c>
      <c r="B226">
        <v>0.46773300000000001</v>
      </c>
      <c r="C226">
        <f t="shared" si="4"/>
        <v>278.29777777777781</v>
      </c>
      <c r="D226">
        <f t="shared" si="4"/>
        <v>129.92583333333334</v>
      </c>
    </row>
    <row r="227" spans="1:4" x14ac:dyDescent="0.25">
      <c r="A227">
        <v>1.302476</v>
      </c>
      <c r="B227">
        <v>0.68355060000000001</v>
      </c>
      <c r="C227">
        <f t="shared" si="4"/>
        <v>361.79888888888888</v>
      </c>
      <c r="D227">
        <f t="shared" si="4"/>
        <v>189.87516666666667</v>
      </c>
    </row>
    <row r="228" spans="1:4" x14ac:dyDescent="0.25">
      <c r="A228">
        <v>1.604916</v>
      </c>
      <c r="B228">
        <v>0.95311170999999995</v>
      </c>
      <c r="C228">
        <f t="shared" si="4"/>
        <v>445.81</v>
      </c>
      <c r="D228">
        <f t="shared" si="4"/>
        <v>264.75325277777773</v>
      </c>
    </row>
    <row r="229" spans="1:4" x14ac:dyDescent="0.25">
      <c r="A229">
        <v>1.9042520000000001</v>
      </c>
      <c r="B229">
        <v>1.2615451</v>
      </c>
      <c r="C229">
        <f t="shared" si="4"/>
        <v>528.95888888888885</v>
      </c>
      <c r="D229">
        <f t="shared" si="4"/>
        <v>350.42919444444442</v>
      </c>
    </row>
    <row r="230" spans="1:4" x14ac:dyDescent="0.25">
      <c r="A230">
        <v>2.1586949999999998</v>
      </c>
      <c r="B230">
        <v>1.5657456999999999</v>
      </c>
      <c r="C230">
        <f t="shared" si="4"/>
        <v>599.63749999999993</v>
      </c>
      <c r="D230">
        <f t="shared" si="4"/>
        <v>434.92936111111106</v>
      </c>
    </row>
    <row r="231" spans="1:4" x14ac:dyDescent="0.25">
      <c r="A231">
        <v>2.3211550000000001</v>
      </c>
      <c r="B231">
        <v>1.8031701</v>
      </c>
      <c r="C231">
        <f t="shared" si="4"/>
        <v>644.76527777777778</v>
      </c>
      <c r="D231">
        <f t="shared" si="4"/>
        <v>500.88058333333333</v>
      </c>
    </row>
    <row r="232" spans="1:4" x14ac:dyDescent="0.25">
      <c r="A232">
        <v>2.408134</v>
      </c>
      <c r="B232">
        <v>1.9527895</v>
      </c>
      <c r="C232">
        <f t="shared" si="4"/>
        <v>668.92611111111114</v>
      </c>
      <c r="D232">
        <f t="shared" si="4"/>
        <v>542.44152777777776</v>
      </c>
    </row>
    <row r="233" spans="1:4" x14ac:dyDescent="0.25">
      <c r="A233">
        <v>2.4921549999999999</v>
      </c>
      <c r="B233">
        <v>2.0452588</v>
      </c>
      <c r="C233">
        <f t="shared" si="4"/>
        <v>692.26527777777778</v>
      </c>
      <c r="D233">
        <f t="shared" si="4"/>
        <v>568.12744444444445</v>
      </c>
    </row>
    <row r="234" spans="1:4" x14ac:dyDescent="0.25">
      <c r="A234">
        <v>2.178464</v>
      </c>
      <c r="B234">
        <v>1.8005294000000001</v>
      </c>
      <c r="C234">
        <f t="shared" si="4"/>
        <v>605.12888888888881</v>
      </c>
      <c r="D234">
        <f t="shared" si="4"/>
        <v>500.14705555555554</v>
      </c>
    </row>
    <row r="235" spans="1:4" x14ac:dyDescent="0.25">
      <c r="A235">
        <v>1.495919</v>
      </c>
      <c r="B235">
        <v>1.2745118</v>
      </c>
      <c r="C235">
        <f t="shared" si="4"/>
        <v>415.53305555555556</v>
      </c>
      <c r="D235">
        <f t="shared" si="4"/>
        <v>354.03105555555555</v>
      </c>
    </row>
    <row r="236" spans="1:4" x14ac:dyDescent="0.25">
      <c r="A236">
        <v>1.9090480000000001</v>
      </c>
      <c r="B236">
        <v>1.4304321</v>
      </c>
      <c r="C236">
        <f t="shared" si="4"/>
        <v>530.29111111111115</v>
      </c>
      <c r="D236">
        <f t="shared" si="4"/>
        <v>397.34224999999998</v>
      </c>
    </row>
    <row r="237" spans="1:4" x14ac:dyDescent="0.25">
      <c r="A237">
        <v>1.2856700000000001</v>
      </c>
      <c r="B237">
        <v>0.95085776</v>
      </c>
      <c r="C237">
        <f t="shared" si="4"/>
        <v>357.13055555555559</v>
      </c>
      <c r="D237">
        <f t="shared" si="4"/>
        <v>264.12715555555553</v>
      </c>
    </row>
    <row r="238" spans="1:4" x14ac:dyDescent="0.25">
      <c r="A238">
        <v>1.3495079999999999</v>
      </c>
      <c r="B238">
        <v>0.85459852000000003</v>
      </c>
      <c r="C238">
        <f t="shared" si="4"/>
        <v>374.86333333333329</v>
      </c>
      <c r="D238">
        <f t="shared" si="4"/>
        <v>237.38847777777778</v>
      </c>
    </row>
    <row r="239" spans="1:4" x14ac:dyDescent="0.25">
      <c r="A239">
        <v>1.0075510000000001</v>
      </c>
      <c r="B239">
        <v>0.59181845</v>
      </c>
      <c r="C239">
        <f t="shared" si="4"/>
        <v>279.8752777777778</v>
      </c>
      <c r="D239">
        <f t="shared" si="4"/>
        <v>164.39401388888888</v>
      </c>
    </row>
    <row r="240" spans="1:4" x14ac:dyDescent="0.25">
      <c r="A240">
        <v>0.73132730000000001</v>
      </c>
      <c r="B240">
        <v>0.40546822999999999</v>
      </c>
      <c r="C240">
        <f t="shared" si="4"/>
        <v>203.14647222222223</v>
      </c>
      <c r="D240">
        <f t="shared" si="4"/>
        <v>112.63006388888888</v>
      </c>
    </row>
    <row r="241" spans="1:4" x14ac:dyDescent="0.25">
      <c r="A241">
        <v>0.35030660000000002</v>
      </c>
      <c r="B241">
        <v>0.25188368999999999</v>
      </c>
      <c r="C241">
        <f t="shared" si="4"/>
        <v>97.307388888888894</v>
      </c>
      <c r="D241">
        <f t="shared" si="4"/>
        <v>69.967691666666667</v>
      </c>
    </row>
    <row r="242" spans="1:4" x14ac:dyDescent="0.25">
      <c r="A242">
        <v>0.17635770000000001</v>
      </c>
      <c r="B242">
        <v>0.18443359000000001</v>
      </c>
      <c r="C242">
        <f t="shared" si="4"/>
        <v>48.988250000000001</v>
      </c>
      <c r="D242">
        <f t="shared" si="4"/>
        <v>51.231552777777779</v>
      </c>
    </row>
    <row r="243" spans="1:4" x14ac:dyDescent="0.25">
      <c r="A243">
        <v>0.1004101</v>
      </c>
      <c r="B243">
        <v>0.14954418</v>
      </c>
      <c r="C243">
        <f t="shared" si="4"/>
        <v>27.891694444444443</v>
      </c>
      <c r="D243">
        <f t="shared" si="4"/>
        <v>41.540050000000001</v>
      </c>
    </row>
    <row r="244" spans="1:4" x14ac:dyDescent="0.25">
      <c r="A244">
        <v>8.8568820000000006E-2</v>
      </c>
      <c r="B244">
        <v>0.13029574999999999</v>
      </c>
      <c r="C244">
        <f t="shared" si="4"/>
        <v>24.602450000000001</v>
      </c>
      <c r="D244">
        <f t="shared" si="4"/>
        <v>36.193263888888886</v>
      </c>
    </row>
    <row r="245" spans="1:4" x14ac:dyDescent="0.25">
      <c r="A245">
        <v>9.2960689999999999E-2</v>
      </c>
      <c r="B245">
        <v>0.12330679999999999</v>
      </c>
      <c r="C245">
        <f t="shared" si="4"/>
        <v>25.822413888888889</v>
      </c>
      <c r="D245">
        <f t="shared" si="4"/>
        <v>34.251888888888885</v>
      </c>
    </row>
    <row r="246" spans="1:4" x14ac:dyDescent="0.25">
      <c r="A246">
        <v>0.13924990000000001</v>
      </c>
      <c r="B246">
        <v>0.12892941999999999</v>
      </c>
      <c r="C246">
        <f t="shared" si="4"/>
        <v>38.680527777777776</v>
      </c>
      <c r="D246">
        <f t="shared" si="4"/>
        <v>35.813727777777771</v>
      </c>
    </row>
    <row r="247" spans="1:4" x14ac:dyDescent="0.25">
      <c r="A247">
        <v>0.144397</v>
      </c>
      <c r="B247">
        <v>0.14952022000000001</v>
      </c>
      <c r="C247">
        <f t="shared" si="4"/>
        <v>40.110277777777775</v>
      </c>
      <c r="D247">
        <f t="shared" si="4"/>
        <v>41.533394444444447</v>
      </c>
    </row>
    <row r="248" spans="1:4" x14ac:dyDescent="0.25">
      <c r="A248">
        <v>0.1556082</v>
      </c>
      <c r="B248">
        <v>0.17990534</v>
      </c>
      <c r="C248">
        <f t="shared" si="4"/>
        <v>43.224499999999999</v>
      </c>
      <c r="D248">
        <f t="shared" si="4"/>
        <v>49.973705555555554</v>
      </c>
    </row>
    <row r="249" spans="1:4" x14ac:dyDescent="0.25">
      <c r="A249">
        <v>0.2195172</v>
      </c>
      <c r="B249">
        <v>0.22543946000000001</v>
      </c>
      <c r="C249">
        <f t="shared" si="4"/>
        <v>60.976999999999997</v>
      </c>
      <c r="D249">
        <f t="shared" si="4"/>
        <v>62.622072222222222</v>
      </c>
    </row>
    <row r="250" spans="1:4" x14ac:dyDescent="0.25">
      <c r="A250">
        <v>0.27311669999999999</v>
      </c>
      <c r="B250">
        <v>0.28076157000000002</v>
      </c>
      <c r="C250">
        <f t="shared" si="4"/>
        <v>75.865749999999991</v>
      </c>
      <c r="D250">
        <f t="shared" si="4"/>
        <v>77.989325000000008</v>
      </c>
    </row>
    <row r="251" spans="1:4" x14ac:dyDescent="0.25">
      <c r="A251">
        <v>0.20102529999999999</v>
      </c>
      <c r="B251">
        <v>0.30281782000000002</v>
      </c>
      <c r="C251">
        <f t="shared" si="4"/>
        <v>55.840361111111108</v>
      </c>
      <c r="D251">
        <f t="shared" si="4"/>
        <v>84.116061111111108</v>
      </c>
    </row>
    <row r="252" spans="1:4" x14ac:dyDescent="0.25">
      <c r="A252">
        <v>0.44008219999999998</v>
      </c>
      <c r="B252">
        <v>0.44453694999999999</v>
      </c>
      <c r="C252">
        <f t="shared" si="4"/>
        <v>122.24505555555555</v>
      </c>
      <c r="D252">
        <f t="shared" si="4"/>
        <v>123.4824861111111</v>
      </c>
    </row>
    <row r="253" spans="1:4" x14ac:dyDescent="0.25">
      <c r="A253">
        <v>0.50057929999999995</v>
      </c>
      <c r="B253">
        <v>0.53057683</v>
      </c>
      <c r="C253">
        <f t="shared" si="4"/>
        <v>139.04980555555554</v>
      </c>
      <c r="D253">
        <f t="shared" si="4"/>
        <v>147.38245277777779</v>
      </c>
    </row>
    <row r="254" spans="1:4" x14ac:dyDescent="0.25">
      <c r="A254">
        <v>0.6212181</v>
      </c>
      <c r="B254">
        <v>0.65211231000000003</v>
      </c>
      <c r="C254">
        <f t="shared" si="4"/>
        <v>172.56058333333334</v>
      </c>
      <c r="D254">
        <f t="shared" si="4"/>
        <v>181.14230833333335</v>
      </c>
    </row>
    <row r="255" spans="1:4" x14ac:dyDescent="0.25">
      <c r="A255">
        <v>0.7375872</v>
      </c>
      <c r="B255">
        <v>0.77334970000000003</v>
      </c>
      <c r="C255">
        <f t="shared" si="4"/>
        <v>204.88533333333334</v>
      </c>
      <c r="D255">
        <f t="shared" si="4"/>
        <v>214.81936111111111</v>
      </c>
    </row>
    <row r="256" spans="1:4" x14ac:dyDescent="0.25">
      <c r="A256">
        <v>0.71252300000000002</v>
      </c>
      <c r="B256">
        <v>0.78925460999999997</v>
      </c>
      <c r="C256">
        <f t="shared" si="4"/>
        <v>197.92305555555555</v>
      </c>
      <c r="D256">
        <f t="shared" si="4"/>
        <v>219.23739166666664</v>
      </c>
    </row>
    <row r="257" spans="1:4" x14ac:dyDescent="0.25">
      <c r="A257">
        <v>0.87685159999999995</v>
      </c>
      <c r="B257">
        <v>0.91510117000000002</v>
      </c>
      <c r="C257">
        <f t="shared" si="4"/>
        <v>243.56988888888887</v>
      </c>
      <c r="D257">
        <f t="shared" si="4"/>
        <v>254.19476944444443</v>
      </c>
    </row>
    <row r="258" spans="1:4" x14ac:dyDescent="0.25">
      <c r="A258">
        <v>0.73445950000000004</v>
      </c>
      <c r="B258">
        <v>0.80543977</v>
      </c>
      <c r="C258">
        <f t="shared" si="4"/>
        <v>204.01652777777778</v>
      </c>
      <c r="D258">
        <f t="shared" si="4"/>
        <v>223.73326944444443</v>
      </c>
    </row>
    <row r="259" spans="1:4" x14ac:dyDescent="0.25">
      <c r="A259">
        <v>0.52368190000000003</v>
      </c>
      <c r="B259">
        <v>0.63723337999999996</v>
      </c>
      <c r="C259">
        <f t="shared" si="4"/>
        <v>145.46719444444446</v>
      </c>
      <c r="D259">
        <f t="shared" si="4"/>
        <v>177.00927222222219</v>
      </c>
    </row>
    <row r="260" spans="1:4" x14ac:dyDescent="0.25">
      <c r="A260">
        <v>0.88074989999999997</v>
      </c>
      <c r="B260">
        <v>0.81183492999999995</v>
      </c>
      <c r="C260">
        <f t="shared" ref="C260:D323" si="5">A260*(1000000/3600)</f>
        <v>244.65275</v>
      </c>
      <c r="D260">
        <f t="shared" si="5"/>
        <v>225.50970277777776</v>
      </c>
    </row>
    <row r="261" spans="1:4" x14ac:dyDescent="0.25">
      <c r="A261">
        <v>0.71023860000000005</v>
      </c>
      <c r="B261">
        <v>0.64478725000000003</v>
      </c>
      <c r="C261">
        <f t="shared" si="5"/>
        <v>197.2885</v>
      </c>
      <c r="D261">
        <f t="shared" si="5"/>
        <v>179.10756944444444</v>
      </c>
    </row>
    <row r="262" spans="1:4" x14ac:dyDescent="0.25">
      <c r="A262">
        <v>0.55008239999999997</v>
      </c>
      <c r="B262">
        <v>0.4973225</v>
      </c>
      <c r="C262">
        <f t="shared" si="5"/>
        <v>152.80066666666664</v>
      </c>
      <c r="D262">
        <f t="shared" si="5"/>
        <v>138.14513888888888</v>
      </c>
    </row>
    <row r="263" spans="1:4" x14ac:dyDescent="0.25">
      <c r="A263">
        <v>0.4306314</v>
      </c>
      <c r="B263">
        <v>0.38583145000000002</v>
      </c>
      <c r="C263">
        <f t="shared" si="5"/>
        <v>119.61983333333333</v>
      </c>
      <c r="D263">
        <f t="shared" si="5"/>
        <v>107.17540277777778</v>
      </c>
    </row>
    <row r="264" spans="1:4" x14ac:dyDescent="0.25">
      <c r="A264">
        <v>0.35908869999999998</v>
      </c>
      <c r="B264">
        <v>0.30582345</v>
      </c>
      <c r="C264">
        <f t="shared" si="5"/>
        <v>99.746861111111102</v>
      </c>
      <c r="D264">
        <f t="shared" si="5"/>
        <v>84.950958333333332</v>
      </c>
    </row>
    <row r="265" spans="1:4" x14ac:dyDescent="0.25">
      <c r="A265">
        <v>0.25466919999999998</v>
      </c>
      <c r="B265">
        <v>0.23347287999999999</v>
      </c>
      <c r="C265">
        <f t="shared" si="5"/>
        <v>70.74144444444444</v>
      </c>
      <c r="D265">
        <f t="shared" si="5"/>
        <v>64.853577777777772</v>
      </c>
    </row>
    <row r="266" spans="1:4" x14ac:dyDescent="0.25">
      <c r="A266">
        <v>0.1592334</v>
      </c>
      <c r="B266">
        <v>0.18127693</v>
      </c>
      <c r="C266">
        <f t="shared" si="5"/>
        <v>44.231499999999997</v>
      </c>
      <c r="D266">
        <f t="shared" si="5"/>
        <v>50.354702777777774</v>
      </c>
    </row>
    <row r="267" spans="1:4" x14ac:dyDescent="0.25">
      <c r="A267">
        <v>0.1166567</v>
      </c>
      <c r="B267">
        <v>0.14892462000000001</v>
      </c>
      <c r="C267">
        <f t="shared" si="5"/>
        <v>32.40463888888889</v>
      </c>
      <c r="D267">
        <f t="shared" si="5"/>
        <v>41.36795</v>
      </c>
    </row>
    <row r="268" spans="1:4" x14ac:dyDescent="0.25">
      <c r="A268">
        <v>0.1085034</v>
      </c>
      <c r="B268">
        <v>0.12892645999999999</v>
      </c>
      <c r="C268">
        <f t="shared" si="5"/>
        <v>30.139833333333332</v>
      </c>
      <c r="D268">
        <f t="shared" si="5"/>
        <v>35.812905555555552</v>
      </c>
    </row>
    <row r="269" spans="1:4" x14ac:dyDescent="0.25">
      <c r="A269">
        <v>0.1151462</v>
      </c>
      <c r="B269">
        <v>0.121752</v>
      </c>
      <c r="C269">
        <f t="shared" si="5"/>
        <v>31.985055555555554</v>
      </c>
      <c r="D269">
        <f t="shared" si="5"/>
        <v>33.82</v>
      </c>
    </row>
    <row r="270" spans="1:4" x14ac:dyDescent="0.25">
      <c r="A270">
        <v>0.15357190000000001</v>
      </c>
      <c r="B270">
        <v>0.12721184999999999</v>
      </c>
      <c r="C270">
        <f t="shared" si="5"/>
        <v>42.658861111111115</v>
      </c>
      <c r="D270">
        <f t="shared" si="5"/>
        <v>35.336624999999998</v>
      </c>
    </row>
    <row r="271" spans="1:4" x14ac:dyDescent="0.25">
      <c r="A271">
        <v>0.29082799999999998</v>
      </c>
      <c r="B271">
        <v>0.15385835</v>
      </c>
      <c r="C271">
        <f t="shared" si="5"/>
        <v>80.785555555555547</v>
      </c>
      <c r="D271">
        <f t="shared" si="5"/>
        <v>42.738430555555553</v>
      </c>
    </row>
    <row r="272" spans="1:4" x14ac:dyDescent="0.25">
      <c r="A272">
        <v>0.48345339999999998</v>
      </c>
      <c r="B272">
        <v>0.2095774</v>
      </c>
      <c r="C272">
        <f t="shared" si="5"/>
        <v>134.29261111111111</v>
      </c>
      <c r="D272">
        <f t="shared" si="5"/>
        <v>58.215944444444439</v>
      </c>
    </row>
    <row r="273" spans="1:4" x14ac:dyDescent="0.25">
      <c r="A273">
        <v>0.74348029999999998</v>
      </c>
      <c r="B273">
        <v>0.31126583000000002</v>
      </c>
      <c r="C273">
        <f t="shared" si="5"/>
        <v>206.52230555555553</v>
      </c>
      <c r="D273">
        <f t="shared" si="5"/>
        <v>86.462730555555567</v>
      </c>
    </row>
    <row r="274" spans="1:4" x14ac:dyDescent="0.25">
      <c r="A274">
        <v>0.96533060000000004</v>
      </c>
      <c r="B274">
        <v>0.45282265999999999</v>
      </c>
      <c r="C274">
        <f t="shared" si="5"/>
        <v>268.14738888888888</v>
      </c>
      <c r="D274">
        <f t="shared" si="5"/>
        <v>125.78407222222222</v>
      </c>
    </row>
    <row r="275" spans="1:4" x14ac:dyDescent="0.25">
      <c r="A275">
        <v>1.249871</v>
      </c>
      <c r="B275">
        <v>0.65934861</v>
      </c>
      <c r="C275">
        <f t="shared" si="5"/>
        <v>347.18638888888887</v>
      </c>
      <c r="D275">
        <f t="shared" si="5"/>
        <v>183.15239166666666</v>
      </c>
    </row>
    <row r="276" spans="1:4" x14ac:dyDescent="0.25">
      <c r="A276">
        <v>1.55101</v>
      </c>
      <c r="B276">
        <v>0.92253220000000002</v>
      </c>
      <c r="C276">
        <f t="shared" si="5"/>
        <v>430.83611111111111</v>
      </c>
      <c r="D276">
        <f t="shared" si="5"/>
        <v>256.25894444444447</v>
      </c>
    </row>
    <row r="277" spans="1:4" x14ac:dyDescent="0.25">
      <c r="A277">
        <v>1.84809</v>
      </c>
      <c r="B277">
        <v>1.2246075000000001</v>
      </c>
      <c r="C277">
        <f t="shared" si="5"/>
        <v>513.35833333333335</v>
      </c>
      <c r="D277">
        <f t="shared" si="5"/>
        <v>340.16874999999999</v>
      </c>
    </row>
    <row r="278" spans="1:4" x14ac:dyDescent="0.25">
      <c r="A278">
        <v>2.0744899999999999</v>
      </c>
      <c r="B278">
        <v>1.5070398</v>
      </c>
      <c r="C278">
        <f t="shared" si="5"/>
        <v>576.24722222222215</v>
      </c>
      <c r="D278">
        <f t="shared" si="5"/>
        <v>418.62216666666666</v>
      </c>
    </row>
    <row r="279" spans="1:4" x14ac:dyDescent="0.25">
      <c r="A279">
        <v>2.2471899999999998</v>
      </c>
      <c r="B279">
        <v>1.7464774000000001</v>
      </c>
      <c r="C279">
        <f t="shared" si="5"/>
        <v>624.21944444444432</v>
      </c>
      <c r="D279">
        <f t="shared" si="5"/>
        <v>485.13261111111115</v>
      </c>
    </row>
    <row r="280" spans="1:4" x14ac:dyDescent="0.25">
      <c r="A280">
        <v>2.3573</v>
      </c>
      <c r="B280">
        <v>1.9090022</v>
      </c>
      <c r="C280">
        <f t="shared" si="5"/>
        <v>654.80555555555554</v>
      </c>
      <c r="D280">
        <f t="shared" si="5"/>
        <v>530.27838888888891</v>
      </c>
    </row>
    <row r="281" spans="1:4" x14ac:dyDescent="0.25">
      <c r="A281">
        <v>2.3885830000000001</v>
      </c>
      <c r="B281">
        <v>1.9644303000000001</v>
      </c>
      <c r="C281">
        <f t="shared" si="5"/>
        <v>663.4952777777778</v>
      </c>
      <c r="D281">
        <f t="shared" si="5"/>
        <v>545.6750833333333</v>
      </c>
    </row>
    <row r="282" spans="1:4" x14ac:dyDescent="0.25">
      <c r="A282">
        <v>2.3094380000000001</v>
      </c>
      <c r="B282">
        <v>1.8820034000000001</v>
      </c>
      <c r="C282">
        <f t="shared" si="5"/>
        <v>641.51055555555558</v>
      </c>
      <c r="D282">
        <f t="shared" si="5"/>
        <v>522.7787222222222</v>
      </c>
    </row>
    <row r="283" spans="1:4" x14ac:dyDescent="0.25">
      <c r="A283">
        <v>2.1776469999999999</v>
      </c>
      <c r="B283">
        <v>1.7123660999999999</v>
      </c>
      <c r="C283">
        <f t="shared" si="5"/>
        <v>604.90194444444444</v>
      </c>
      <c r="D283">
        <f t="shared" si="5"/>
        <v>475.65724999999998</v>
      </c>
    </row>
    <row r="284" spans="1:4" x14ac:dyDescent="0.25">
      <c r="A284">
        <v>1.9376850000000001</v>
      </c>
      <c r="B284">
        <v>1.4400390000000001</v>
      </c>
      <c r="C284">
        <f t="shared" si="5"/>
        <v>538.24583333333339</v>
      </c>
      <c r="D284">
        <f t="shared" si="5"/>
        <v>400.01083333333332</v>
      </c>
    </row>
    <row r="285" spans="1:4" x14ac:dyDescent="0.25">
      <c r="A285">
        <v>1.664928</v>
      </c>
      <c r="B285">
        <v>1.1439785</v>
      </c>
      <c r="C285">
        <f t="shared" si="5"/>
        <v>462.47999999999996</v>
      </c>
      <c r="D285">
        <f t="shared" si="5"/>
        <v>317.77180555555555</v>
      </c>
    </row>
    <row r="286" spans="1:4" x14ac:dyDescent="0.25">
      <c r="A286">
        <v>1.395626</v>
      </c>
      <c r="B286">
        <v>0.86860537999999998</v>
      </c>
      <c r="C286">
        <f t="shared" si="5"/>
        <v>387.67388888888888</v>
      </c>
      <c r="D286">
        <f t="shared" si="5"/>
        <v>241.2792722222222</v>
      </c>
    </row>
    <row r="287" spans="1:4" x14ac:dyDescent="0.25">
      <c r="A287">
        <v>0.64086909999999997</v>
      </c>
      <c r="B287">
        <v>0.45791641</v>
      </c>
      <c r="C287">
        <f t="shared" si="5"/>
        <v>178.01919444444442</v>
      </c>
      <c r="D287">
        <f t="shared" si="5"/>
        <v>127.19900277777778</v>
      </c>
    </row>
    <row r="288" spans="1:4" x14ac:dyDescent="0.25">
      <c r="A288">
        <v>0.61786909999999995</v>
      </c>
      <c r="B288">
        <v>0.37161759</v>
      </c>
      <c r="C288">
        <f t="shared" si="5"/>
        <v>171.63030555555554</v>
      </c>
      <c r="D288">
        <f t="shared" si="5"/>
        <v>103.22710833333333</v>
      </c>
    </row>
    <row r="289" spans="1:4" x14ac:dyDescent="0.25">
      <c r="A289">
        <v>0.46493620000000002</v>
      </c>
      <c r="B289">
        <v>0.26878925999999997</v>
      </c>
      <c r="C289">
        <f t="shared" si="5"/>
        <v>129.14894444444445</v>
      </c>
      <c r="D289">
        <f t="shared" si="5"/>
        <v>74.663683333333324</v>
      </c>
    </row>
    <row r="290" spans="1:4" x14ac:dyDescent="0.25">
      <c r="A290">
        <v>0.13888200000000001</v>
      </c>
      <c r="B290">
        <v>0.17781696</v>
      </c>
      <c r="C290">
        <f t="shared" si="5"/>
        <v>38.578333333333333</v>
      </c>
      <c r="D290">
        <f t="shared" si="5"/>
        <v>49.393599999999999</v>
      </c>
    </row>
    <row r="291" spans="1:4" x14ac:dyDescent="0.25">
      <c r="A291">
        <v>8.6687970000000003E-2</v>
      </c>
      <c r="B291">
        <v>0.14601256000000001</v>
      </c>
      <c r="C291">
        <f t="shared" si="5"/>
        <v>24.079991666666668</v>
      </c>
      <c r="D291">
        <f t="shared" si="5"/>
        <v>40.559044444444446</v>
      </c>
    </row>
    <row r="292" spans="1:4" x14ac:dyDescent="0.25">
      <c r="A292">
        <v>6.6804130000000003E-2</v>
      </c>
      <c r="B292">
        <v>0.12679193999999999</v>
      </c>
      <c r="C292">
        <f t="shared" si="5"/>
        <v>18.55670277777778</v>
      </c>
      <c r="D292">
        <f t="shared" si="5"/>
        <v>35.219983333333332</v>
      </c>
    </row>
    <row r="293" spans="1:4" x14ac:dyDescent="0.25">
      <c r="A293">
        <v>5.3972770000000003E-2</v>
      </c>
      <c r="B293">
        <v>0.12017187</v>
      </c>
      <c r="C293">
        <f t="shared" si="5"/>
        <v>14.992436111111111</v>
      </c>
      <c r="D293">
        <f t="shared" si="5"/>
        <v>33.381075000000003</v>
      </c>
    </row>
    <row r="294" spans="1:4" x14ac:dyDescent="0.25">
      <c r="A294">
        <v>7.0949520000000002E-2</v>
      </c>
      <c r="B294">
        <v>0.12489701</v>
      </c>
      <c r="C294">
        <f t="shared" si="5"/>
        <v>19.708200000000001</v>
      </c>
      <c r="D294">
        <f t="shared" si="5"/>
        <v>34.693613888888891</v>
      </c>
    </row>
    <row r="295" spans="1:4" x14ac:dyDescent="0.25">
      <c r="A295">
        <v>0.10508149999999999</v>
      </c>
      <c r="B295">
        <v>0.14471349</v>
      </c>
      <c r="C295">
        <f t="shared" si="5"/>
        <v>29.189305555555553</v>
      </c>
      <c r="D295">
        <f t="shared" si="5"/>
        <v>40.198191666666666</v>
      </c>
    </row>
    <row r="296" spans="1:4" x14ac:dyDescent="0.25">
      <c r="A296">
        <v>0.17781549999999999</v>
      </c>
      <c r="B296">
        <v>0.17903607999999999</v>
      </c>
      <c r="C296">
        <f t="shared" si="5"/>
        <v>49.39319444444444</v>
      </c>
      <c r="D296">
        <f t="shared" si="5"/>
        <v>49.73224444444444</v>
      </c>
    </row>
    <row r="297" spans="1:4" x14ac:dyDescent="0.25">
      <c r="A297">
        <v>0.54503389999999996</v>
      </c>
      <c r="B297">
        <v>0.27606350000000002</v>
      </c>
      <c r="C297">
        <f t="shared" si="5"/>
        <v>151.39830555555554</v>
      </c>
      <c r="D297">
        <f t="shared" si="5"/>
        <v>76.684305555555554</v>
      </c>
    </row>
    <row r="298" spans="1:4" x14ac:dyDescent="0.25">
      <c r="A298">
        <v>0.95828270000000004</v>
      </c>
      <c r="B298">
        <v>0.44814110000000001</v>
      </c>
      <c r="C298">
        <f t="shared" si="5"/>
        <v>266.18963888888891</v>
      </c>
      <c r="D298">
        <f t="shared" si="5"/>
        <v>124.48363888888889</v>
      </c>
    </row>
    <row r="299" spans="1:4" x14ac:dyDescent="0.25">
      <c r="A299">
        <v>1.071761</v>
      </c>
      <c r="B299">
        <v>0.59569496</v>
      </c>
      <c r="C299">
        <f t="shared" si="5"/>
        <v>297.71138888888885</v>
      </c>
      <c r="D299">
        <f t="shared" si="5"/>
        <v>165.47082222222221</v>
      </c>
    </row>
    <row r="300" spans="1:4" x14ac:dyDescent="0.25">
      <c r="A300">
        <v>0.64678290000000005</v>
      </c>
      <c r="B300">
        <v>0.53051203000000002</v>
      </c>
      <c r="C300">
        <f t="shared" si="5"/>
        <v>179.66191666666668</v>
      </c>
      <c r="D300">
        <f t="shared" si="5"/>
        <v>147.36445277777779</v>
      </c>
    </row>
    <row r="301" spans="1:4" x14ac:dyDescent="0.25">
      <c r="A301">
        <v>1.1548940000000001</v>
      </c>
      <c r="B301">
        <v>0.86397588000000003</v>
      </c>
      <c r="C301">
        <f t="shared" si="5"/>
        <v>320.80388888888888</v>
      </c>
      <c r="D301">
        <f t="shared" si="5"/>
        <v>239.9933</v>
      </c>
    </row>
    <row r="302" spans="1:4" x14ac:dyDescent="0.25">
      <c r="A302">
        <v>1.873235</v>
      </c>
      <c r="B302">
        <v>1.3844818000000001</v>
      </c>
      <c r="C302">
        <f t="shared" si="5"/>
        <v>520.34305555555557</v>
      </c>
      <c r="D302">
        <f t="shared" si="5"/>
        <v>384.57827777777777</v>
      </c>
    </row>
    <row r="303" spans="1:4" x14ac:dyDescent="0.25">
      <c r="A303">
        <v>2.3724069999999999</v>
      </c>
      <c r="B303">
        <v>1.8223674999999999</v>
      </c>
      <c r="C303">
        <f t="shared" si="5"/>
        <v>659.00194444444446</v>
      </c>
      <c r="D303">
        <f t="shared" si="5"/>
        <v>506.21319444444441</v>
      </c>
    </row>
    <row r="304" spans="1:4" x14ac:dyDescent="0.25">
      <c r="A304">
        <v>2.342476</v>
      </c>
      <c r="B304">
        <v>1.8940572</v>
      </c>
      <c r="C304">
        <f t="shared" si="5"/>
        <v>650.6877777777778</v>
      </c>
      <c r="D304">
        <f t="shared" si="5"/>
        <v>526.12699999999995</v>
      </c>
    </row>
    <row r="305" spans="1:4" x14ac:dyDescent="0.25">
      <c r="A305">
        <v>1.910927</v>
      </c>
      <c r="B305">
        <v>1.6281823</v>
      </c>
      <c r="C305">
        <f t="shared" si="5"/>
        <v>530.81305555555559</v>
      </c>
      <c r="D305">
        <f t="shared" si="5"/>
        <v>452.27286111111107</v>
      </c>
    </row>
    <row r="306" spans="1:4" x14ac:dyDescent="0.25">
      <c r="A306">
        <v>1.0839080000000001</v>
      </c>
      <c r="B306">
        <v>1.0409212999999999</v>
      </c>
      <c r="C306">
        <f t="shared" si="5"/>
        <v>301.08555555555557</v>
      </c>
      <c r="D306">
        <f t="shared" si="5"/>
        <v>289.14480555555554</v>
      </c>
    </row>
    <row r="307" spans="1:4" x14ac:dyDescent="0.25">
      <c r="A307">
        <v>0.57272630000000002</v>
      </c>
      <c r="B307">
        <v>0.66622066000000002</v>
      </c>
      <c r="C307">
        <f t="shared" si="5"/>
        <v>159.09063888888889</v>
      </c>
      <c r="D307">
        <f t="shared" si="5"/>
        <v>185.06129444444446</v>
      </c>
    </row>
    <row r="308" spans="1:4" x14ac:dyDescent="0.25">
      <c r="A308">
        <v>1.8671690000000001</v>
      </c>
      <c r="B308">
        <v>1.3936565000000001</v>
      </c>
      <c r="C308">
        <f t="shared" si="5"/>
        <v>518.65805555555562</v>
      </c>
      <c r="D308">
        <f t="shared" si="5"/>
        <v>387.12680555555556</v>
      </c>
    </row>
    <row r="309" spans="1:4" x14ac:dyDescent="0.25">
      <c r="A309">
        <v>1.634725</v>
      </c>
      <c r="B309">
        <v>1.1244803999999999</v>
      </c>
      <c r="C309">
        <f t="shared" si="5"/>
        <v>454.09027777777777</v>
      </c>
      <c r="D309">
        <f t="shared" si="5"/>
        <v>312.35566666666665</v>
      </c>
    </row>
    <row r="310" spans="1:4" x14ac:dyDescent="0.25">
      <c r="A310">
        <v>0.68157990000000002</v>
      </c>
      <c r="B310">
        <v>0.55188042000000004</v>
      </c>
      <c r="C310">
        <f t="shared" si="5"/>
        <v>189.32775000000001</v>
      </c>
      <c r="D310">
        <f t="shared" si="5"/>
        <v>153.30011666666667</v>
      </c>
    </row>
    <row r="311" spans="1:4" x14ac:dyDescent="0.25">
      <c r="A311">
        <v>0.18099789999999999</v>
      </c>
      <c r="B311">
        <v>0.29564058999999998</v>
      </c>
      <c r="C311">
        <f t="shared" si="5"/>
        <v>50.27719444444444</v>
      </c>
      <c r="D311">
        <f t="shared" si="5"/>
        <v>82.122386111111098</v>
      </c>
    </row>
    <row r="312" spans="1:4" x14ac:dyDescent="0.25">
      <c r="A312">
        <v>0.31496550000000001</v>
      </c>
      <c r="B312">
        <v>0.29140886999999999</v>
      </c>
      <c r="C312">
        <f t="shared" si="5"/>
        <v>87.490416666666661</v>
      </c>
      <c r="D312">
        <f t="shared" si="5"/>
        <v>80.946908333333326</v>
      </c>
    </row>
    <row r="313" spans="1:4" x14ac:dyDescent="0.25">
      <c r="A313">
        <v>0.34050200000000003</v>
      </c>
      <c r="B313">
        <v>0.24537073000000001</v>
      </c>
      <c r="C313">
        <f t="shared" si="5"/>
        <v>94.583888888888893</v>
      </c>
      <c r="D313">
        <f t="shared" si="5"/>
        <v>68.158536111111118</v>
      </c>
    </row>
    <row r="314" spans="1:4" x14ac:dyDescent="0.25">
      <c r="A314">
        <v>9.6668069999999995E-2</v>
      </c>
      <c r="B314">
        <v>0.17218989000000001</v>
      </c>
      <c r="C314">
        <f t="shared" si="5"/>
        <v>26.852241666666664</v>
      </c>
      <c r="D314">
        <f t="shared" si="5"/>
        <v>47.830525000000002</v>
      </c>
    </row>
    <row r="315" spans="1:4" x14ac:dyDescent="0.25">
      <c r="A315">
        <v>7.1344840000000007E-2</v>
      </c>
      <c r="B315">
        <v>0.14376137</v>
      </c>
      <c r="C315">
        <f t="shared" si="5"/>
        <v>19.818011111111112</v>
      </c>
      <c r="D315">
        <f t="shared" si="5"/>
        <v>39.933713888888889</v>
      </c>
    </row>
    <row r="316" spans="1:4" x14ac:dyDescent="0.25">
      <c r="A316">
        <v>6.1074980000000001E-2</v>
      </c>
      <c r="B316">
        <v>0.12500642000000001</v>
      </c>
      <c r="C316">
        <f t="shared" si="5"/>
        <v>16.965272222222222</v>
      </c>
      <c r="D316">
        <f t="shared" si="5"/>
        <v>34.724005555555557</v>
      </c>
    </row>
    <row r="317" spans="1:4" x14ac:dyDescent="0.25">
      <c r="A317">
        <v>5.560619E-2</v>
      </c>
      <c r="B317">
        <v>0.11849248</v>
      </c>
      <c r="C317">
        <f t="shared" si="5"/>
        <v>15.446163888888888</v>
      </c>
      <c r="D317">
        <f t="shared" si="5"/>
        <v>32.914577777777779</v>
      </c>
    </row>
    <row r="318" spans="1:4" x14ac:dyDescent="0.25">
      <c r="A318">
        <v>6.3314750000000003E-2</v>
      </c>
      <c r="B318">
        <v>0.12302644</v>
      </c>
      <c r="C318">
        <f t="shared" si="5"/>
        <v>17.587430555555557</v>
      </c>
      <c r="D318">
        <f t="shared" si="5"/>
        <v>34.174011111111113</v>
      </c>
    </row>
    <row r="319" spans="1:4" x14ac:dyDescent="0.25">
      <c r="A319">
        <v>0.15117810000000001</v>
      </c>
      <c r="B319">
        <v>0.14464825000000001</v>
      </c>
      <c r="C319">
        <f t="shared" si="5"/>
        <v>41.993916666666671</v>
      </c>
      <c r="D319">
        <f t="shared" si="5"/>
        <v>40.180069444444442</v>
      </c>
    </row>
    <row r="320" spans="1:4" x14ac:dyDescent="0.25">
      <c r="A320">
        <v>0.17993419999999999</v>
      </c>
      <c r="B320">
        <v>0.17759457000000001</v>
      </c>
      <c r="C320">
        <f t="shared" si="5"/>
        <v>49.981722222222217</v>
      </c>
      <c r="D320">
        <f t="shared" si="5"/>
        <v>49.331825000000002</v>
      </c>
    </row>
    <row r="321" spans="1:4" x14ac:dyDescent="0.25">
      <c r="A321">
        <v>0.43047340000000001</v>
      </c>
      <c r="B321">
        <v>0.25514477000000002</v>
      </c>
      <c r="C321">
        <f t="shared" si="5"/>
        <v>119.57594444444445</v>
      </c>
      <c r="D321">
        <f t="shared" si="5"/>
        <v>70.873547222222228</v>
      </c>
    </row>
    <row r="322" spans="1:4" x14ac:dyDescent="0.25">
      <c r="A322">
        <v>0.96030289999999996</v>
      </c>
      <c r="B322">
        <v>0.44557244000000001</v>
      </c>
      <c r="C322">
        <f t="shared" si="5"/>
        <v>266.75080555555553</v>
      </c>
      <c r="D322">
        <f t="shared" si="5"/>
        <v>123.77012222222223</v>
      </c>
    </row>
    <row r="323" spans="1:4" x14ac:dyDescent="0.25">
      <c r="A323">
        <v>0.81024870000000004</v>
      </c>
      <c r="B323">
        <v>0.50442951999999996</v>
      </c>
      <c r="C323">
        <f t="shared" si="5"/>
        <v>225.06908333333334</v>
      </c>
      <c r="D323">
        <f t="shared" si="5"/>
        <v>140.1193111111111</v>
      </c>
    </row>
    <row r="324" spans="1:4" x14ac:dyDescent="0.25">
      <c r="A324">
        <v>0.88217710000000005</v>
      </c>
      <c r="B324">
        <v>0.62891531000000001</v>
      </c>
      <c r="C324">
        <f t="shared" ref="C324:D387" si="6">A324*(1000000/3600)</f>
        <v>245.04919444444445</v>
      </c>
      <c r="D324">
        <f t="shared" si="6"/>
        <v>174.69869722222222</v>
      </c>
    </row>
    <row r="325" spans="1:4" x14ac:dyDescent="0.25">
      <c r="A325">
        <v>1.1754910000000001</v>
      </c>
      <c r="B325">
        <v>0.87127215000000002</v>
      </c>
      <c r="C325">
        <f t="shared" si="6"/>
        <v>326.52527777777777</v>
      </c>
      <c r="D325">
        <f t="shared" si="6"/>
        <v>242.02004166666666</v>
      </c>
    </row>
    <row r="326" spans="1:4" x14ac:dyDescent="0.25">
      <c r="A326">
        <v>1.134199</v>
      </c>
      <c r="B326">
        <v>0.94747793999999996</v>
      </c>
      <c r="C326">
        <f t="shared" si="6"/>
        <v>315.05527777777775</v>
      </c>
      <c r="D326">
        <f t="shared" si="6"/>
        <v>263.18831666666665</v>
      </c>
    </row>
    <row r="327" spans="1:4" x14ac:dyDescent="0.25">
      <c r="A327">
        <v>1.8061830000000001</v>
      </c>
      <c r="B327">
        <v>1.4537624</v>
      </c>
      <c r="C327">
        <f t="shared" si="6"/>
        <v>501.71750000000003</v>
      </c>
      <c r="D327">
        <f t="shared" si="6"/>
        <v>403.82288888888888</v>
      </c>
    </row>
    <row r="328" spans="1:4" x14ac:dyDescent="0.25">
      <c r="A328">
        <v>1.6054459999999999</v>
      </c>
      <c r="B328">
        <v>1.3891362</v>
      </c>
      <c r="C328">
        <f t="shared" si="6"/>
        <v>445.95722222222219</v>
      </c>
      <c r="D328">
        <f t="shared" si="6"/>
        <v>385.87116666666668</v>
      </c>
    </row>
    <row r="329" spans="1:4" x14ac:dyDescent="0.25">
      <c r="A329">
        <v>1.6990190000000001</v>
      </c>
      <c r="B329">
        <v>1.4774828</v>
      </c>
      <c r="C329">
        <f t="shared" si="6"/>
        <v>471.94972222222225</v>
      </c>
      <c r="D329">
        <f t="shared" si="6"/>
        <v>410.41188888888888</v>
      </c>
    </row>
    <row r="330" spans="1:4" x14ac:dyDescent="0.25">
      <c r="A330">
        <v>1.198661</v>
      </c>
      <c r="B330">
        <v>1.1166883000000001</v>
      </c>
      <c r="C330">
        <f t="shared" si="6"/>
        <v>332.96138888888885</v>
      </c>
      <c r="D330">
        <f t="shared" si="6"/>
        <v>310.19119444444448</v>
      </c>
    </row>
    <row r="331" spans="1:4" x14ac:dyDescent="0.25">
      <c r="A331">
        <v>0.66689880000000001</v>
      </c>
      <c r="B331">
        <v>0.72544443999999997</v>
      </c>
      <c r="C331">
        <f t="shared" si="6"/>
        <v>185.24966666666666</v>
      </c>
      <c r="D331">
        <f t="shared" si="6"/>
        <v>201.51234444444444</v>
      </c>
    </row>
    <row r="332" spans="1:4" x14ac:dyDescent="0.25">
      <c r="A332">
        <v>0.78841229999999995</v>
      </c>
      <c r="B332">
        <v>0.75023114999999996</v>
      </c>
      <c r="C332">
        <f t="shared" si="6"/>
        <v>219.00341666666665</v>
      </c>
      <c r="D332">
        <f t="shared" si="6"/>
        <v>208.39754166666665</v>
      </c>
    </row>
    <row r="333" spans="1:4" x14ac:dyDescent="0.25">
      <c r="A333">
        <v>0.4496095</v>
      </c>
      <c r="B333">
        <v>0.50363164999999999</v>
      </c>
      <c r="C333">
        <f t="shared" si="6"/>
        <v>124.89152777777777</v>
      </c>
      <c r="D333">
        <f t="shared" si="6"/>
        <v>139.89768055555555</v>
      </c>
    </row>
    <row r="334" spans="1:4" x14ac:dyDescent="0.25">
      <c r="A334">
        <v>0.65355059999999998</v>
      </c>
      <c r="B334">
        <v>0.53757566000000001</v>
      </c>
      <c r="C334">
        <f t="shared" si="6"/>
        <v>181.54183333333333</v>
      </c>
      <c r="D334">
        <f t="shared" si="6"/>
        <v>149.32657222222221</v>
      </c>
    </row>
    <row r="335" spans="1:4" x14ac:dyDescent="0.25">
      <c r="A335">
        <v>0.33667520000000001</v>
      </c>
      <c r="B335">
        <v>0.34852892000000002</v>
      </c>
      <c r="C335">
        <f t="shared" si="6"/>
        <v>93.520888888888891</v>
      </c>
      <c r="D335">
        <f t="shared" si="6"/>
        <v>96.813588888888887</v>
      </c>
    </row>
    <row r="336" spans="1:4" x14ac:dyDescent="0.25">
      <c r="A336">
        <v>0.25252790000000003</v>
      </c>
      <c r="B336">
        <v>0.27403566000000001</v>
      </c>
      <c r="C336">
        <f t="shared" si="6"/>
        <v>70.146638888888901</v>
      </c>
      <c r="D336">
        <f t="shared" si="6"/>
        <v>76.121016666666662</v>
      </c>
    </row>
    <row r="337" spans="1:4" x14ac:dyDescent="0.25">
      <c r="A337">
        <v>0.18969630000000001</v>
      </c>
      <c r="B337">
        <v>0.21786254999999999</v>
      </c>
      <c r="C337">
        <f t="shared" si="6"/>
        <v>52.693416666666671</v>
      </c>
      <c r="D337">
        <f t="shared" si="6"/>
        <v>60.517374999999994</v>
      </c>
    </row>
    <row r="338" spans="1:4" x14ac:dyDescent="0.25">
      <c r="A338">
        <v>0.1265416</v>
      </c>
      <c r="B338">
        <v>0.17368111</v>
      </c>
      <c r="C338">
        <f t="shared" si="6"/>
        <v>35.150444444444446</v>
      </c>
      <c r="D338">
        <f t="shared" si="6"/>
        <v>48.244752777777776</v>
      </c>
    </row>
    <row r="339" spans="1:4" x14ac:dyDescent="0.25">
      <c r="A339">
        <v>4.7454629999999998E-2</v>
      </c>
      <c r="B339">
        <v>0.14118454999999999</v>
      </c>
      <c r="C339">
        <f t="shared" si="6"/>
        <v>13.181841666666665</v>
      </c>
      <c r="D339">
        <f t="shared" si="6"/>
        <v>39.217930555555554</v>
      </c>
    </row>
    <row r="340" spans="1:4" x14ac:dyDescent="0.25">
      <c r="A340">
        <v>3.6919750000000001E-2</v>
      </c>
      <c r="B340">
        <v>0.1230759</v>
      </c>
      <c r="C340">
        <f t="shared" si="6"/>
        <v>10.255486111111111</v>
      </c>
      <c r="D340">
        <f t="shared" si="6"/>
        <v>34.187750000000001</v>
      </c>
    </row>
    <row r="341" spans="1:4" x14ac:dyDescent="0.25">
      <c r="A341">
        <v>3.202054E-2</v>
      </c>
      <c r="B341">
        <v>0.11670952</v>
      </c>
      <c r="C341">
        <f t="shared" si="6"/>
        <v>8.8945944444444436</v>
      </c>
      <c r="D341">
        <f t="shared" si="6"/>
        <v>32.419311111111107</v>
      </c>
    </row>
    <row r="342" spans="1:4" x14ac:dyDescent="0.25">
      <c r="A342">
        <v>5.0332290000000002E-2</v>
      </c>
      <c r="B342">
        <v>0.12115181</v>
      </c>
      <c r="C342">
        <f t="shared" si="6"/>
        <v>13.981191666666668</v>
      </c>
      <c r="D342">
        <f t="shared" si="6"/>
        <v>33.653280555555554</v>
      </c>
    </row>
    <row r="343" spans="1:4" x14ac:dyDescent="0.25">
      <c r="A343">
        <v>0.14180719999999999</v>
      </c>
      <c r="B343">
        <v>0.14244324999999999</v>
      </c>
      <c r="C343">
        <f t="shared" si="6"/>
        <v>39.390888888888888</v>
      </c>
      <c r="D343">
        <f t="shared" si="6"/>
        <v>39.567569444444445</v>
      </c>
    </row>
    <row r="344" spans="1:4" x14ac:dyDescent="0.25">
      <c r="A344">
        <v>0.1865233</v>
      </c>
      <c r="B344">
        <v>0.17650162</v>
      </c>
      <c r="C344">
        <f t="shared" si="6"/>
        <v>51.812027777777779</v>
      </c>
      <c r="D344">
        <f t="shared" si="6"/>
        <v>49.028227777777779</v>
      </c>
    </row>
    <row r="345" spans="1:4" x14ac:dyDescent="0.25">
      <c r="A345">
        <v>0.22489310000000001</v>
      </c>
      <c r="B345">
        <v>0.22036054999999999</v>
      </c>
      <c r="C345">
        <f t="shared" si="6"/>
        <v>62.470305555555555</v>
      </c>
      <c r="D345">
        <f t="shared" si="6"/>
        <v>61.211263888888887</v>
      </c>
    </row>
    <row r="346" spans="1:4" x14ac:dyDescent="0.25">
      <c r="A346">
        <v>0.90547679999999997</v>
      </c>
      <c r="B346">
        <v>0.42898153999999999</v>
      </c>
      <c r="C346">
        <f t="shared" si="6"/>
        <v>251.52133333333333</v>
      </c>
      <c r="D346">
        <f t="shared" si="6"/>
        <v>119.16153888888888</v>
      </c>
    </row>
    <row r="347" spans="1:4" x14ac:dyDescent="0.25">
      <c r="A347">
        <v>0.85583790000000004</v>
      </c>
      <c r="B347">
        <v>0.51716757000000002</v>
      </c>
      <c r="C347">
        <f t="shared" si="6"/>
        <v>237.73275000000001</v>
      </c>
      <c r="D347">
        <f t="shared" si="6"/>
        <v>143.65765833333333</v>
      </c>
    </row>
    <row r="348" spans="1:4" x14ac:dyDescent="0.25">
      <c r="A348">
        <v>1.389321</v>
      </c>
      <c r="B348">
        <v>0.84178423999999996</v>
      </c>
      <c r="C348">
        <f t="shared" si="6"/>
        <v>385.92250000000001</v>
      </c>
      <c r="D348">
        <f t="shared" si="6"/>
        <v>233.82895555555555</v>
      </c>
    </row>
    <row r="349" spans="1:4" x14ac:dyDescent="0.25">
      <c r="A349">
        <v>1.1355299999999999</v>
      </c>
      <c r="B349">
        <v>0.84825795999999998</v>
      </c>
      <c r="C349">
        <f t="shared" si="6"/>
        <v>315.42499999999995</v>
      </c>
      <c r="D349">
        <f t="shared" si="6"/>
        <v>235.62721111111111</v>
      </c>
    </row>
    <row r="350" spans="1:4" x14ac:dyDescent="0.25">
      <c r="A350">
        <v>1.1019380000000001</v>
      </c>
      <c r="B350">
        <v>0.92590386000000002</v>
      </c>
      <c r="C350">
        <f t="shared" si="6"/>
        <v>306.0938888888889</v>
      </c>
      <c r="D350">
        <f t="shared" si="6"/>
        <v>257.19551666666666</v>
      </c>
    </row>
    <row r="351" spans="1:4" x14ac:dyDescent="0.25">
      <c r="A351">
        <v>0.91757849999999996</v>
      </c>
      <c r="B351">
        <v>0.88106768999999996</v>
      </c>
      <c r="C351">
        <f t="shared" si="6"/>
        <v>254.88291666666666</v>
      </c>
      <c r="D351">
        <f t="shared" si="6"/>
        <v>244.74102499999998</v>
      </c>
    </row>
    <row r="352" spans="1:4" x14ac:dyDescent="0.25">
      <c r="A352">
        <v>1.399232</v>
      </c>
      <c r="B352">
        <v>1.2461066999999999</v>
      </c>
      <c r="C352">
        <f t="shared" si="6"/>
        <v>388.67555555555555</v>
      </c>
      <c r="D352">
        <f t="shared" si="6"/>
        <v>346.14074999999997</v>
      </c>
    </row>
    <row r="353" spans="1:4" x14ac:dyDescent="0.25">
      <c r="A353">
        <v>2.1370490000000002</v>
      </c>
      <c r="B353">
        <v>1.7756978000000001</v>
      </c>
      <c r="C353">
        <f t="shared" si="6"/>
        <v>593.62472222222232</v>
      </c>
      <c r="D353">
        <f t="shared" si="6"/>
        <v>493.24938888888892</v>
      </c>
    </row>
    <row r="354" spans="1:4" x14ac:dyDescent="0.25">
      <c r="A354">
        <v>2.2587449999999998</v>
      </c>
      <c r="B354">
        <v>1.8334751</v>
      </c>
      <c r="C354">
        <f t="shared" si="6"/>
        <v>627.42916666666656</v>
      </c>
      <c r="D354">
        <f t="shared" si="6"/>
        <v>509.29863888888889</v>
      </c>
    </row>
    <row r="355" spans="1:4" x14ac:dyDescent="0.25">
      <c r="A355">
        <v>1.8666020000000001</v>
      </c>
      <c r="B355">
        <v>1.4976499999999999</v>
      </c>
      <c r="C355">
        <f t="shared" si="6"/>
        <v>518.50055555555559</v>
      </c>
      <c r="D355">
        <f t="shared" si="6"/>
        <v>416.01388888888886</v>
      </c>
    </row>
    <row r="356" spans="1:4" x14ac:dyDescent="0.25">
      <c r="A356">
        <v>1.9518470000000001</v>
      </c>
      <c r="B356">
        <v>1.4351887999999999</v>
      </c>
      <c r="C356">
        <f t="shared" si="6"/>
        <v>542.17972222222227</v>
      </c>
      <c r="D356">
        <f t="shared" si="6"/>
        <v>398.66355555555555</v>
      </c>
    </row>
    <row r="357" spans="1:4" x14ac:dyDescent="0.25">
      <c r="A357">
        <v>1.5519959999999999</v>
      </c>
      <c r="B357">
        <v>1.0734197000000001</v>
      </c>
      <c r="C357">
        <f t="shared" si="6"/>
        <v>431.10999999999996</v>
      </c>
      <c r="D357">
        <f t="shared" si="6"/>
        <v>298.17213888888892</v>
      </c>
    </row>
    <row r="358" spans="1:4" x14ac:dyDescent="0.25">
      <c r="A358">
        <v>1.3845320000000001</v>
      </c>
      <c r="B358">
        <v>0.85298132999999998</v>
      </c>
      <c r="C358">
        <f t="shared" si="6"/>
        <v>384.59222222222223</v>
      </c>
      <c r="D358">
        <f t="shared" si="6"/>
        <v>236.93925833333333</v>
      </c>
    </row>
    <row r="359" spans="1:4" x14ac:dyDescent="0.25">
      <c r="A359">
        <v>1.0167999999999999</v>
      </c>
      <c r="B359">
        <v>0.58076388000000001</v>
      </c>
      <c r="C359">
        <f t="shared" si="6"/>
        <v>282.4444444444444</v>
      </c>
      <c r="D359">
        <f t="shared" si="6"/>
        <v>161.32329999999999</v>
      </c>
    </row>
    <row r="360" spans="1:4" x14ac:dyDescent="0.25">
      <c r="A360">
        <v>0.65689989999999998</v>
      </c>
      <c r="B360">
        <v>0.37470964000000001</v>
      </c>
      <c r="C360">
        <f t="shared" si="6"/>
        <v>182.47219444444443</v>
      </c>
      <c r="D360">
        <f t="shared" si="6"/>
        <v>104.08601111111111</v>
      </c>
    </row>
    <row r="361" spans="1:4" x14ac:dyDescent="0.25">
      <c r="A361">
        <v>0.30694519999999997</v>
      </c>
      <c r="B361">
        <v>0.23599510000000001</v>
      </c>
      <c r="C361">
        <f t="shared" si="6"/>
        <v>85.262555555555551</v>
      </c>
      <c r="D361">
        <f t="shared" si="6"/>
        <v>65.554194444444448</v>
      </c>
    </row>
    <row r="362" spans="1:4" x14ac:dyDescent="0.25">
      <c r="A362">
        <v>8.6493970000000003E-2</v>
      </c>
      <c r="B362">
        <v>0.16824618</v>
      </c>
      <c r="C362">
        <f t="shared" si="6"/>
        <v>24.02610277777778</v>
      </c>
      <c r="D362">
        <f t="shared" si="6"/>
        <v>46.735050000000001</v>
      </c>
    </row>
    <row r="363" spans="1:4" x14ac:dyDescent="0.25">
      <c r="A363">
        <v>6.5776959999999995E-2</v>
      </c>
      <c r="B363">
        <v>0.14026804000000001</v>
      </c>
      <c r="C363">
        <f t="shared" si="6"/>
        <v>18.271377777777776</v>
      </c>
      <c r="D363">
        <f t="shared" si="6"/>
        <v>38.963344444444445</v>
      </c>
    </row>
    <row r="364" spans="1:4" x14ac:dyDescent="0.25">
      <c r="A364">
        <v>6.8734429999999999E-2</v>
      </c>
      <c r="B364">
        <v>0.1212505</v>
      </c>
      <c r="C364">
        <f t="shared" si="6"/>
        <v>19.09289722222222</v>
      </c>
      <c r="D364">
        <f t="shared" si="6"/>
        <v>33.680694444444441</v>
      </c>
    </row>
    <row r="365" spans="1:4" x14ac:dyDescent="0.25">
      <c r="A365">
        <v>7.3052409999999998E-2</v>
      </c>
      <c r="B365">
        <v>0.11481810000000001</v>
      </c>
      <c r="C365">
        <f t="shared" si="6"/>
        <v>20.292336111111108</v>
      </c>
      <c r="D365">
        <f t="shared" si="6"/>
        <v>31.893916666666669</v>
      </c>
    </row>
    <row r="366" spans="1:4" x14ac:dyDescent="0.25">
      <c r="A366">
        <v>8.068699E-2</v>
      </c>
      <c r="B366">
        <v>0.11927802999999999</v>
      </c>
      <c r="C366">
        <f t="shared" si="6"/>
        <v>22.413052777777779</v>
      </c>
      <c r="D366">
        <f t="shared" si="6"/>
        <v>33.132786111111109</v>
      </c>
    </row>
    <row r="367" spans="1:4" x14ac:dyDescent="0.25">
      <c r="A367">
        <v>8.0567669999999994E-2</v>
      </c>
      <c r="B367">
        <v>0.13863017999999999</v>
      </c>
      <c r="C367">
        <f t="shared" si="6"/>
        <v>22.379908333333333</v>
      </c>
      <c r="D367">
        <f t="shared" si="6"/>
        <v>38.508383333333327</v>
      </c>
    </row>
    <row r="368" spans="1:4" x14ac:dyDescent="0.25">
      <c r="A368">
        <v>0.1193969</v>
      </c>
      <c r="B368">
        <v>0.16892879999999999</v>
      </c>
      <c r="C368">
        <f t="shared" si="6"/>
        <v>33.165805555555558</v>
      </c>
      <c r="D368">
        <f t="shared" si="6"/>
        <v>46.92466666666666</v>
      </c>
    </row>
    <row r="369" spans="1:4" x14ac:dyDescent="0.25">
      <c r="A369">
        <v>0.1899632</v>
      </c>
      <c r="B369">
        <v>0.21321773999999999</v>
      </c>
      <c r="C369">
        <f t="shared" si="6"/>
        <v>52.767555555555553</v>
      </c>
      <c r="D369">
        <f t="shared" si="6"/>
        <v>59.227149999999995</v>
      </c>
    </row>
    <row r="370" spans="1:4" x14ac:dyDescent="0.25">
      <c r="A370">
        <v>0.4902436</v>
      </c>
      <c r="B370">
        <v>0.32579163</v>
      </c>
      <c r="C370">
        <f t="shared" si="6"/>
        <v>136.17877777777778</v>
      </c>
      <c r="D370">
        <f t="shared" si="6"/>
        <v>90.497675000000001</v>
      </c>
    </row>
    <row r="371" spans="1:4" x14ac:dyDescent="0.25">
      <c r="A371">
        <v>1.3255699999999999</v>
      </c>
      <c r="B371">
        <v>0.67019826000000005</v>
      </c>
      <c r="C371">
        <f t="shared" si="6"/>
        <v>368.21388888888885</v>
      </c>
      <c r="D371">
        <f t="shared" si="6"/>
        <v>186.16618333333335</v>
      </c>
    </row>
    <row r="372" spans="1:4" x14ac:dyDescent="0.25">
      <c r="A372">
        <v>1.4215150000000001</v>
      </c>
      <c r="B372">
        <v>0.85180860999999997</v>
      </c>
      <c r="C372">
        <f t="shared" si="6"/>
        <v>394.86527777777781</v>
      </c>
      <c r="D372">
        <f t="shared" si="6"/>
        <v>236.61350277777777</v>
      </c>
    </row>
    <row r="373" spans="1:4" x14ac:dyDescent="0.25">
      <c r="A373">
        <v>0.93566300000000002</v>
      </c>
      <c r="B373">
        <v>0.74352521000000005</v>
      </c>
      <c r="C373">
        <f t="shared" si="6"/>
        <v>259.9063888888889</v>
      </c>
      <c r="D373">
        <f t="shared" si="6"/>
        <v>206.53478055555556</v>
      </c>
    </row>
    <row r="374" spans="1:4" x14ac:dyDescent="0.25">
      <c r="A374">
        <v>1.6660550000000001</v>
      </c>
      <c r="B374">
        <v>1.2508239999999999</v>
      </c>
      <c r="C374">
        <f t="shared" si="6"/>
        <v>462.79305555555555</v>
      </c>
      <c r="D374">
        <f t="shared" si="6"/>
        <v>347.45111111111106</v>
      </c>
    </row>
    <row r="375" spans="1:4" x14ac:dyDescent="0.25">
      <c r="A375">
        <v>1.3210459999999999</v>
      </c>
      <c r="B375">
        <v>1.1357632</v>
      </c>
      <c r="C375">
        <f t="shared" si="6"/>
        <v>366.95722222222219</v>
      </c>
      <c r="D375">
        <f t="shared" si="6"/>
        <v>315.48977777777776</v>
      </c>
    </row>
    <row r="376" spans="1:4" x14ac:dyDescent="0.25">
      <c r="A376">
        <v>1.943214</v>
      </c>
      <c r="B376">
        <v>1.6095489000000001</v>
      </c>
      <c r="C376">
        <f t="shared" si="6"/>
        <v>539.78166666666664</v>
      </c>
      <c r="D376">
        <f t="shared" si="6"/>
        <v>447.09691666666669</v>
      </c>
    </row>
    <row r="377" spans="1:4" x14ac:dyDescent="0.25">
      <c r="A377">
        <v>1.538537</v>
      </c>
      <c r="B377">
        <v>1.3596237</v>
      </c>
      <c r="C377">
        <f t="shared" si="6"/>
        <v>427.37138888888887</v>
      </c>
      <c r="D377">
        <f t="shared" si="6"/>
        <v>377.67325</v>
      </c>
    </row>
    <row r="378" spans="1:4" x14ac:dyDescent="0.25">
      <c r="A378">
        <v>0.92257769999999995</v>
      </c>
      <c r="B378">
        <v>0.92400031999999999</v>
      </c>
      <c r="C378">
        <f t="shared" si="6"/>
        <v>256.2715833333333</v>
      </c>
      <c r="D378">
        <f t="shared" si="6"/>
        <v>256.66675555555554</v>
      </c>
    </row>
    <row r="379" spans="1:4" x14ac:dyDescent="0.25">
      <c r="A379">
        <v>1.588657</v>
      </c>
      <c r="B379">
        <v>1.3144498</v>
      </c>
      <c r="C379">
        <f t="shared" si="6"/>
        <v>441.29361111111109</v>
      </c>
      <c r="D379">
        <f t="shared" si="6"/>
        <v>365.12494444444445</v>
      </c>
    </row>
    <row r="380" spans="1:4" x14ac:dyDescent="0.25">
      <c r="A380">
        <v>1.044697</v>
      </c>
      <c r="B380">
        <v>0.89694607000000004</v>
      </c>
      <c r="C380">
        <f t="shared" si="6"/>
        <v>290.19361111111112</v>
      </c>
      <c r="D380">
        <f t="shared" si="6"/>
        <v>249.1516861111111</v>
      </c>
    </row>
    <row r="381" spans="1:4" x14ac:dyDescent="0.25">
      <c r="A381">
        <v>1.0693980000000001</v>
      </c>
      <c r="B381">
        <v>0.82000512000000003</v>
      </c>
      <c r="C381">
        <f t="shared" si="6"/>
        <v>297.05500000000001</v>
      </c>
      <c r="D381">
        <f t="shared" si="6"/>
        <v>227.7792</v>
      </c>
    </row>
    <row r="382" spans="1:4" x14ac:dyDescent="0.25">
      <c r="A382">
        <v>0.65223100000000001</v>
      </c>
      <c r="B382">
        <v>0.53240889000000002</v>
      </c>
      <c r="C382">
        <f t="shared" si="6"/>
        <v>181.17527777777778</v>
      </c>
      <c r="D382">
        <f t="shared" si="6"/>
        <v>147.89135833333333</v>
      </c>
    </row>
    <row r="383" spans="1:4" x14ac:dyDescent="0.25">
      <c r="A383">
        <v>0.63868590000000003</v>
      </c>
      <c r="B383">
        <v>0.44851070999999998</v>
      </c>
      <c r="C383">
        <f t="shared" si="6"/>
        <v>177.41275000000002</v>
      </c>
      <c r="D383">
        <f t="shared" si="6"/>
        <v>124.58630833333332</v>
      </c>
    </row>
    <row r="384" spans="1:4" x14ac:dyDescent="0.25">
      <c r="A384">
        <v>0.55980600000000003</v>
      </c>
      <c r="B384">
        <v>0.34787955999999998</v>
      </c>
      <c r="C384">
        <f t="shared" si="6"/>
        <v>155.50166666666667</v>
      </c>
      <c r="D384">
        <f t="shared" si="6"/>
        <v>96.633211111111109</v>
      </c>
    </row>
    <row r="385" spans="1:4" x14ac:dyDescent="0.25">
      <c r="A385">
        <v>0.33148420000000001</v>
      </c>
      <c r="B385">
        <v>0.23808878999999999</v>
      </c>
      <c r="C385">
        <f t="shared" si="6"/>
        <v>92.078944444444446</v>
      </c>
      <c r="D385">
        <f t="shared" si="6"/>
        <v>66.135774999999995</v>
      </c>
    </row>
    <row r="386" spans="1:4" x14ac:dyDescent="0.25">
      <c r="A386">
        <v>0.1234258</v>
      </c>
      <c r="B386">
        <v>0.17010750999999999</v>
      </c>
      <c r="C386">
        <f t="shared" si="6"/>
        <v>34.284944444444442</v>
      </c>
      <c r="D386">
        <f t="shared" si="6"/>
        <v>47.252086111111105</v>
      </c>
    </row>
    <row r="387" spans="1:4" x14ac:dyDescent="0.25">
      <c r="A387">
        <v>9.4320020000000004E-2</v>
      </c>
      <c r="B387">
        <v>0.13947417000000001</v>
      </c>
      <c r="C387">
        <f t="shared" si="6"/>
        <v>26.200005555555556</v>
      </c>
      <c r="D387">
        <f t="shared" si="6"/>
        <v>38.742825000000003</v>
      </c>
    </row>
    <row r="388" spans="1:4" x14ac:dyDescent="0.25">
      <c r="A388">
        <v>8.9441270000000003E-2</v>
      </c>
      <c r="B388">
        <v>0.11927802999999999</v>
      </c>
      <c r="C388">
        <f t="shared" ref="C388:D451" si="7">A388*(1000000/3600)</f>
        <v>24.844797222222223</v>
      </c>
      <c r="D388">
        <f t="shared" si="7"/>
        <v>33.132786111111109</v>
      </c>
    </row>
    <row r="389" spans="1:4" x14ac:dyDescent="0.25">
      <c r="A389">
        <v>9.9716009999999994E-2</v>
      </c>
      <c r="B389">
        <v>0.11281275</v>
      </c>
      <c r="C389">
        <f t="shared" si="7"/>
        <v>27.698891666666665</v>
      </c>
      <c r="D389">
        <f t="shared" si="7"/>
        <v>31.336874999999999</v>
      </c>
    </row>
    <row r="390" spans="1:4" x14ac:dyDescent="0.25">
      <c r="A390">
        <v>0.10474070000000001</v>
      </c>
      <c r="B390">
        <v>0.11729652</v>
      </c>
      <c r="C390">
        <f t="shared" si="7"/>
        <v>29.094638888888891</v>
      </c>
      <c r="D390">
        <f t="shared" si="7"/>
        <v>32.582366666666665</v>
      </c>
    </row>
    <row r="391" spans="1:4" x14ac:dyDescent="0.25">
      <c r="A391">
        <v>0.12853419999999999</v>
      </c>
      <c r="B391">
        <v>0.13802940999999999</v>
      </c>
      <c r="C391">
        <f t="shared" si="7"/>
        <v>35.703944444444438</v>
      </c>
      <c r="D391">
        <f t="shared" si="7"/>
        <v>38.341502777777777</v>
      </c>
    </row>
    <row r="392" spans="1:4" x14ac:dyDescent="0.25">
      <c r="A392">
        <v>0.1490001</v>
      </c>
      <c r="B392">
        <v>0.16969392999999999</v>
      </c>
      <c r="C392">
        <f t="shared" si="7"/>
        <v>41.388916666666667</v>
      </c>
      <c r="D392">
        <f t="shared" si="7"/>
        <v>47.137202777777773</v>
      </c>
    </row>
    <row r="393" spans="1:4" x14ac:dyDescent="0.25">
      <c r="A393">
        <v>0.21374979999999999</v>
      </c>
      <c r="B393">
        <v>0.21528351000000001</v>
      </c>
      <c r="C393">
        <f t="shared" si="7"/>
        <v>59.374944444444438</v>
      </c>
      <c r="D393">
        <f t="shared" si="7"/>
        <v>59.800975000000001</v>
      </c>
    </row>
    <row r="394" spans="1:4" x14ac:dyDescent="0.25">
      <c r="A394">
        <v>0.31612590000000002</v>
      </c>
      <c r="B394">
        <v>0.2821033</v>
      </c>
      <c r="C394">
        <f t="shared" si="7"/>
        <v>87.812750000000008</v>
      </c>
      <c r="D394">
        <f t="shared" si="7"/>
        <v>78.362027777777783</v>
      </c>
    </row>
    <row r="395" spans="1:4" x14ac:dyDescent="0.25">
      <c r="A395">
        <v>0.4732538</v>
      </c>
      <c r="B395">
        <v>0.38529398999999998</v>
      </c>
      <c r="C395">
        <f t="shared" si="7"/>
        <v>131.4593888888889</v>
      </c>
      <c r="D395">
        <f t="shared" si="7"/>
        <v>107.02610833333333</v>
      </c>
    </row>
    <row r="396" spans="1:4" x14ac:dyDescent="0.25">
      <c r="A396">
        <v>1.0954870000000001</v>
      </c>
      <c r="B396">
        <v>0.71022295999999996</v>
      </c>
      <c r="C396">
        <f t="shared" si="7"/>
        <v>304.30194444444447</v>
      </c>
      <c r="D396">
        <f t="shared" si="7"/>
        <v>197.28415555555554</v>
      </c>
    </row>
    <row r="397" spans="1:4" x14ac:dyDescent="0.25">
      <c r="A397">
        <v>1.2543169999999999</v>
      </c>
      <c r="B397">
        <v>0.90146088999999996</v>
      </c>
      <c r="C397">
        <f t="shared" si="7"/>
        <v>348.42138888888883</v>
      </c>
      <c r="D397">
        <f t="shared" si="7"/>
        <v>250.40580277777775</v>
      </c>
    </row>
    <row r="398" spans="1:4" x14ac:dyDescent="0.25">
      <c r="A398">
        <v>1.12497</v>
      </c>
      <c r="B398">
        <v>0.93319863000000003</v>
      </c>
      <c r="C398">
        <f t="shared" si="7"/>
        <v>312.49166666666667</v>
      </c>
      <c r="D398">
        <f t="shared" si="7"/>
        <v>259.22184166666665</v>
      </c>
    </row>
    <row r="399" spans="1:4" x14ac:dyDescent="0.25">
      <c r="A399">
        <v>1.0069760000000001</v>
      </c>
      <c r="B399">
        <v>0.93262630999999996</v>
      </c>
      <c r="C399">
        <f t="shared" si="7"/>
        <v>279.71555555555557</v>
      </c>
      <c r="D399">
        <f t="shared" si="7"/>
        <v>259.0628638888889</v>
      </c>
    </row>
    <row r="400" spans="1:4" x14ac:dyDescent="0.25">
      <c r="A400">
        <v>0.38654880000000003</v>
      </c>
      <c r="B400">
        <v>0.55885768000000002</v>
      </c>
      <c r="C400">
        <f t="shared" si="7"/>
        <v>107.37466666666667</v>
      </c>
      <c r="D400">
        <f t="shared" si="7"/>
        <v>155.23824444444446</v>
      </c>
    </row>
    <row r="401" spans="1:4" x14ac:dyDescent="0.25">
      <c r="A401">
        <v>0.74084519999999998</v>
      </c>
      <c r="B401">
        <v>0.80881453000000003</v>
      </c>
      <c r="C401">
        <f t="shared" si="7"/>
        <v>205.79033333333334</v>
      </c>
      <c r="D401">
        <f t="shared" si="7"/>
        <v>224.67070277777779</v>
      </c>
    </row>
    <row r="402" spans="1:4" x14ac:dyDescent="0.25">
      <c r="A402">
        <v>1.8958699999999999</v>
      </c>
      <c r="B402">
        <v>1.5779772000000001</v>
      </c>
      <c r="C402">
        <f t="shared" si="7"/>
        <v>526.63055555555547</v>
      </c>
      <c r="D402">
        <f t="shared" si="7"/>
        <v>438.327</v>
      </c>
    </row>
    <row r="403" spans="1:4" x14ac:dyDescent="0.25">
      <c r="A403">
        <v>2.1486160000000001</v>
      </c>
      <c r="B403">
        <v>1.6692517</v>
      </c>
      <c r="C403">
        <f t="shared" si="7"/>
        <v>596.83777777777777</v>
      </c>
      <c r="D403">
        <f t="shared" si="7"/>
        <v>463.68102777777779</v>
      </c>
    </row>
    <row r="404" spans="1:4" x14ac:dyDescent="0.25">
      <c r="A404">
        <v>1.916355</v>
      </c>
      <c r="B404">
        <v>1.4043426999999999</v>
      </c>
      <c r="C404">
        <f t="shared" si="7"/>
        <v>532.32083333333333</v>
      </c>
      <c r="D404">
        <f t="shared" si="7"/>
        <v>390.09519444444442</v>
      </c>
    </row>
    <row r="405" spans="1:4" x14ac:dyDescent="0.25">
      <c r="A405">
        <v>1.5973710000000001</v>
      </c>
      <c r="B405">
        <v>1.088217</v>
      </c>
      <c r="C405">
        <f t="shared" si="7"/>
        <v>443.7141666666667</v>
      </c>
      <c r="D405">
        <f t="shared" si="7"/>
        <v>302.28249999999997</v>
      </c>
    </row>
    <row r="406" spans="1:4" x14ac:dyDescent="0.25">
      <c r="A406">
        <v>1.2991360000000001</v>
      </c>
      <c r="B406">
        <v>0.80808038000000004</v>
      </c>
      <c r="C406">
        <f t="shared" si="7"/>
        <v>360.87111111111113</v>
      </c>
      <c r="D406">
        <f t="shared" si="7"/>
        <v>224.46677222222223</v>
      </c>
    </row>
    <row r="407" spans="1:4" x14ac:dyDescent="0.25">
      <c r="A407">
        <v>1.026554</v>
      </c>
      <c r="B407">
        <v>0.57755380999999995</v>
      </c>
      <c r="C407">
        <f t="shared" si="7"/>
        <v>285.1538888888889</v>
      </c>
      <c r="D407">
        <f t="shared" si="7"/>
        <v>160.43161388888888</v>
      </c>
    </row>
    <row r="408" spans="1:4" x14ac:dyDescent="0.25">
      <c r="A408">
        <v>0.79288959999999997</v>
      </c>
      <c r="B408">
        <v>0.40318336999999999</v>
      </c>
      <c r="C408">
        <f t="shared" si="7"/>
        <v>220.24711111111111</v>
      </c>
      <c r="D408">
        <f t="shared" si="7"/>
        <v>111.99538055555554</v>
      </c>
    </row>
    <row r="409" spans="1:4" x14ac:dyDescent="0.25">
      <c r="A409">
        <v>0.39548640000000002</v>
      </c>
      <c r="B409">
        <v>0.24646845000000001</v>
      </c>
      <c r="C409">
        <f t="shared" si="7"/>
        <v>109.85733333333333</v>
      </c>
      <c r="D409">
        <f t="shared" si="7"/>
        <v>68.463458333333335</v>
      </c>
    </row>
    <row r="410" spans="1:4" x14ac:dyDescent="0.25">
      <c r="A410">
        <v>0.19739209999999999</v>
      </c>
      <c r="B410">
        <v>0.17497607000000001</v>
      </c>
      <c r="C410">
        <f t="shared" si="7"/>
        <v>54.831138888888887</v>
      </c>
      <c r="D410">
        <f t="shared" si="7"/>
        <v>48.604463888888894</v>
      </c>
    </row>
    <row r="411" spans="1:4" x14ac:dyDescent="0.25">
      <c r="A411">
        <v>0.1208757</v>
      </c>
      <c r="B411">
        <v>0.13839679999999999</v>
      </c>
      <c r="C411">
        <f t="shared" si="7"/>
        <v>33.576583333333332</v>
      </c>
      <c r="D411">
        <f t="shared" si="7"/>
        <v>38.443555555555548</v>
      </c>
    </row>
    <row r="412" spans="1:4" x14ac:dyDescent="0.25">
      <c r="A412">
        <v>8.6564370000000002E-2</v>
      </c>
      <c r="B412">
        <v>0.11729652</v>
      </c>
      <c r="C412">
        <f t="shared" si="7"/>
        <v>24.045658333333332</v>
      </c>
      <c r="D412">
        <f t="shared" si="7"/>
        <v>32.582366666666665</v>
      </c>
    </row>
    <row r="413" spans="1:4" x14ac:dyDescent="0.25">
      <c r="A413">
        <v>8.6551550000000005E-2</v>
      </c>
      <c r="B413">
        <v>0.11068715</v>
      </c>
      <c r="C413">
        <f t="shared" si="7"/>
        <v>24.042097222222225</v>
      </c>
      <c r="D413">
        <f t="shared" si="7"/>
        <v>30.746430555555555</v>
      </c>
    </row>
    <row r="414" spans="1:4" x14ac:dyDescent="0.25">
      <c r="A414">
        <v>9.2763100000000001E-2</v>
      </c>
      <c r="B414">
        <v>0.11520167000000001</v>
      </c>
      <c r="C414">
        <f t="shared" si="7"/>
        <v>25.767527777777776</v>
      </c>
      <c r="D414">
        <f t="shared" si="7"/>
        <v>32.000463888888888</v>
      </c>
    </row>
    <row r="415" spans="1:4" x14ac:dyDescent="0.25">
      <c r="A415">
        <v>5.3564510000000003E-2</v>
      </c>
      <c r="B415">
        <v>0.13407525000000001</v>
      </c>
      <c r="C415">
        <f t="shared" si="7"/>
        <v>14.879030555555556</v>
      </c>
      <c r="D415">
        <f t="shared" si="7"/>
        <v>37.243124999999999</v>
      </c>
    </row>
    <row r="416" spans="1:4" x14ac:dyDescent="0.25">
      <c r="A416">
        <v>4.4323330000000001E-2</v>
      </c>
      <c r="B416">
        <v>0.15953123999999999</v>
      </c>
      <c r="C416">
        <f t="shared" si="7"/>
        <v>12.312036111111111</v>
      </c>
      <c r="D416">
        <f t="shared" si="7"/>
        <v>44.314233333333327</v>
      </c>
    </row>
    <row r="417" spans="1:4" x14ac:dyDescent="0.25">
      <c r="A417">
        <v>9.0279079999999998E-2</v>
      </c>
      <c r="B417">
        <v>0.19476837</v>
      </c>
      <c r="C417">
        <f t="shared" si="7"/>
        <v>25.077522222222221</v>
      </c>
      <c r="D417">
        <f t="shared" si="7"/>
        <v>54.102325</v>
      </c>
    </row>
    <row r="418" spans="1:4" x14ac:dyDescent="0.25">
      <c r="A418">
        <v>0.14177960000000001</v>
      </c>
      <c r="B418">
        <v>0.23928153999999999</v>
      </c>
      <c r="C418">
        <f t="shared" si="7"/>
        <v>39.383222222222223</v>
      </c>
      <c r="D418">
        <f t="shared" si="7"/>
        <v>66.467094444444442</v>
      </c>
    </row>
    <row r="419" spans="1:4" x14ac:dyDescent="0.25">
      <c r="A419">
        <v>0.4737325</v>
      </c>
      <c r="B419">
        <v>0.38355082000000001</v>
      </c>
      <c r="C419">
        <f t="shared" si="7"/>
        <v>131.5923611111111</v>
      </c>
      <c r="D419">
        <f t="shared" si="7"/>
        <v>106.54189444444445</v>
      </c>
    </row>
    <row r="420" spans="1:4" x14ac:dyDescent="0.25">
      <c r="A420">
        <v>0.77205060000000003</v>
      </c>
      <c r="B420">
        <v>0.57180302999999999</v>
      </c>
      <c r="C420">
        <f t="shared" si="7"/>
        <v>214.45850000000002</v>
      </c>
      <c r="D420">
        <f t="shared" si="7"/>
        <v>158.83417499999999</v>
      </c>
    </row>
    <row r="421" spans="1:4" x14ac:dyDescent="0.25">
      <c r="A421">
        <v>0.35144199999999998</v>
      </c>
      <c r="B421">
        <v>0.44347048</v>
      </c>
      <c r="C421">
        <f t="shared" si="7"/>
        <v>97.62277777777777</v>
      </c>
      <c r="D421">
        <f t="shared" si="7"/>
        <v>123.18624444444444</v>
      </c>
    </row>
    <row r="422" spans="1:4" x14ac:dyDescent="0.25">
      <c r="A422">
        <v>0.41851739999999998</v>
      </c>
      <c r="B422">
        <v>0.52277678000000005</v>
      </c>
      <c r="C422">
        <f t="shared" si="7"/>
        <v>116.25483333333332</v>
      </c>
      <c r="D422">
        <f t="shared" si="7"/>
        <v>145.21577222222223</v>
      </c>
    </row>
    <row r="423" spans="1:4" x14ac:dyDescent="0.25">
      <c r="A423">
        <v>0.39777230000000002</v>
      </c>
      <c r="B423">
        <v>0.54385269000000003</v>
      </c>
      <c r="C423">
        <f t="shared" si="7"/>
        <v>110.49230555555556</v>
      </c>
      <c r="D423">
        <f t="shared" si="7"/>
        <v>151.07019166666666</v>
      </c>
    </row>
    <row r="424" spans="1:4" x14ac:dyDescent="0.25">
      <c r="A424">
        <v>0.92297309999999999</v>
      </c>
      <c r="B424">
        <v>0.91654157999999997</v>
      </c>
      <c r="C424">
        <f t="shared" si="7"/>
        <v>256.38141666666667</v>
      </c>
      <c r="D424">
        <f t="shared" si="7"/>
        <v>254.59488333333331</v>
      </c>
    </row>
    <row r="425" spans="1:4" x14ac:dyDescent="0.25">
      <c r="A425">
        <v>0.92852619999999997</v>
      </c>
      <c r="B425">
        <v>0.93505877000000004</v>
      </c>
      <c r="C425">
        <f t="shared" si="7"/>
        <v>257.92394444444443</v>
      </c>
      <c r="D425">
        <f t="shared" si="7"/>
        <v>259.73854722222222</v>
      </c>
    </row>
    <row r="426" spans="1:4" x14ac:dyDescent="0.25">
      <c r="A426">
        <v>0.63101989999999997</v>
      </c>
      <c r="B426">
        <v>0.72248489000000005</v>
      </c>
      <c r="C426">
        <f t="shared" si="7"/>
        <v>175.28330555555553</v>
      </c>
      <c r="D426">
        <f t="shared" si="7"/>
        <v>200.69024722222224</v>
      </c>
    </row>
    <row r="427" spans="1:4" x14ac:dyDescent="0.25">
      <c r="A427">
        <v>0.76173170000000001</v>
      </c>
      <c r="B427">
        <v>0.77819300000000002</v>
      </c>
      <c r="C427">
        <f t="shared" si="7"/>
        <v>211.59213888888888</v>
      </c>
      <c r="D427">
        <f t="shared" si="7"/>
        <v>216.16472222222222</v>
      </c>
    </row>
    <row r="428" spans="1:4" x14ac:dyDescent="0.25">
      <c r="A428">
        <v>0.99267919999999998</v>
      </c>
      <c r="B428">
        <v>0.86061894999999999</v>
      </c>
      <c r="C428">
        <f t="shared" si="7"/>
        <v>275.74422222222222</v>
      </c>
      <c r="D428">
        <f t="shared" si="7"/>
        <v>239.06081944444443</v>
      </c>
    </row>
    <row r="429" spans="1:4" x14ac:dyDescent="0.25">
      <c r="A429">
        <v>1.2202630000000001</v>
      </c>
      <c r="B429">
        <v>0.89087861999999995</v>
      </c>
      <c r="C429">
        <f t="shared" si="7"/>
        <v>338.96194444444444</v>
      </c>
      <c r="D429">
        <f t="shared" si="7"/>
        <v>247.46628333333331</v>
      </c>
    </row>
    <row r="430" spans="1:4" x14ac:dyDescent="0.25">
      <c r="A430">
        <v>0.85910629999999999</v>
      </c>
      <c r="B430">
        <v>0.61617272999999995</v>
      </c>
      <c r="C430">
        <f t="shared" si="7"/>
        <v>238.64063888888887</v>
      </c>
      <c r="D430">
        <f t="shared" si="7"/>
        <v>171.15909166666665</v>
      </c>
    </row>
    <row r="431" spans="1:4" x14ac:dyDescent="0.25">
      <c r="A431">
        <v>0.93123599999999995</v>
      </c>
      <c r="B431">
        <v>0.54176539000000001</v>
      </c>
      <c r="C431">
        <f t="shared" si="7"/>
        <v>258.67666666666662</v>
      </c>
      <c r="D431">
        <f t="shared" si="7"/>
        <v>150.49038611111112</v>
      </c>
    </row>
    <row r="432" spans="1:4" x14ac:dyDescent="0.25">
      <c r="A432">
        <v>0.69723520000000005</v>
      </c>
      <c r="B432">
        <v>0.37654251</v>
      </c>
      <c r="C432">
        <f t="shared" si="7"/>
        <v>193.67644444444446</v>
      </c>
      <c r="D432">
        <f t="shared" si="7"/>
        <v>104.59514166666666</v>
      </c>
    </row>
    <row r="433" spans="1:4" x14ac:dyDescent="0.25">
      <c r="A433">
        <v>0.36212870000000003</v>
      </c>
      <c r="B433">
        <v>0.23892593000000001</v>
      </c>
      <c r="C433">
        <f t="shared" si="7"/>
        <v>100.59130555555556</v>
      </c>
      <c r="D433">
        <f t="shared" si="7"/>
        <v>66.368313888888892</v>
      </c>
    </row>
    <row r="434" spans="1:4" x14ac:dyDescent="0.25">
      <c r="A434">
        <v>0.22898070000000001</v>
      </c>
      <c r="B434">
        <v>0.17572793</v>
      </c>
      <c r="C434">
        <f t="shared" si="7"/>
        <v>63.60575</v>
      </c>
      <c r="D434">
        <f t="shared" si="7"/>
        <v>48.813313888888892</v>
      </c>
    </row>
    <row r="435" spans="1:4" x14ac:dyDescent="0.25">
      <c r="A435">
        <v>9.4569799999999996E-2</v>
      </c>
      <c r="B435">
        <v>0.13552536000000001</v>
      </c>
      <c r="C435">
        <f t="shared" si="7"/>
        <v>26.269388888888887</v>
      </c>
      <c r="D435">
        <f t="shared" si="7"/>
        <v>37.645933333333339</v>
      </c>
    </row>
    <row r="436" spans="1:4" x14ac:dyDescent="0.25">
      <c r="A436">
        <v>5.6286009999999997E-2</v>
      </c>
      <c r="B436">
        <v>0.11520167000000001</v>
      </c>
      <c r="C436">
        <f t="shared" si="7"/>
        <v>15.635002777777776</v>
      </c>
      <c r="D436">
        <f t="shared" si="7"/>
        <v>32.000463888888888</v>
      </c>
    </row>
    <row r="437" spans="1:4" x14ac:dyDescent="0.25">
      <c r="A437">
        <v>2.9176049999999999E-2</v>
      </c>
      <c r="B437">
        <v>0.10843411999999999</v>
      </c>
      <c r="C437">
        <f t="shared" si="7"/>
        <v>8.1044583333333335</v>
      </c>
      <c r="D437">
        <f t="shared" si="7"/>
        <v>30.120588888888886</v>
      </c>
    </row>
    <row r="438" spans="1:4" x14ac:dyDescent="0.25">
      <c r="A438">
        <v>3.552433E-2</v>
      </c>
      <c r="B438">
        <v>0.11298708</v>
      </c>
      <c r="C438">
        <f t="shared" si="7"/>
        <v>9.8678694444444446</v>
      </c>
      <c r="D438">
        <f t="shared" si="7"/>
        <v>31.385300000000001</v>
      </c>
    </row>
    <row r="439" spans="1:4" x14ac:dyDescent="0.25">
      <c r="A439">
        <v>6.7710419999999993E-2</v>
      </c>
      <c r="B439">
        <v>0.13235654999999999</v>
      </c>
      <c r="C439">
        <f t="shared" si="7"/>
        <v>18.808449999999997</v>
      </c>
      <c r="D439">
        <f t="shared" si="7"/>
        <v>36.765708333333329</v>
      </c>
    </row>
    <row r="440" spans="1:4" x14ac:dyDescent="0.25">
      <c r="A440">
        <v>5.8577860000000002E-2</v>
      </c>
      <c r="B440">
        <v>0.15904943999999999</v>
      </c>
      <c r="C440">
        <f t="shared" si="7"/>
        <v>16.271627777777777</v>
      </c>
      <c r="D440">
        <f t="shared" si="7"/>
        <v>44.180399999999992</v>
      </c>
    </row>
    <row r="441" spans="1:4" x14ac:dyDescent="0.25">
      <c r="A441">
        <v>0.25330459999999999</v>
      </c>
      <c r="B441">
        <v>0.21746062999999999</v>
      </c>
      <c r="C441">
        <f t="shared" si="7"/>
        <v>70.362388888888887</v>
      </c>
      <c r="D441">
        <f t="shared" si="7"/>
        <v>60.40573055555555</v>
      </c>
    </row>
    <row r="442" spans="1:4" x14ac:dyDescent="0.25">
      <c r="A442">
        <v>0.28673870000000001</v>
      </c>
      <c r="B442">
        <v>0.27162299000000001</v>
      </c>
      <c r="C442">
        <f t="shared" si="7"/>
        <v>79.649638888888887</v>
      </c>
      <c r="D442">
        <f t="shared" si="7"/>
        <v>75.450830555555555</v>
      </c>
    </row>
    <row r="443" spans="1:4" x14ac:dyDescent="0.25">
      <c r="A443">
        <v>0.50798430000000006</v>
      </c>
      <c r="B443">
        <v>0.39241004000000002</v>
      </c>
      <c r="C443">
        <f t="shared" si="7"/>
        <v>141.10675000000001</v>
      </c>
      <c r="D443">
        <f t="shared" si="7"/>
        <v>109.00278888888889</v>
      </c>
    </row>
    <row r="444" spans="1:4" x14ac:dyDescent="0.25">
      <c r="A444">
        <v>0.33400750000000001</v>
      </c>
      <c r="B444">
        <v>0.38720684999999999</v>
      </c>
      <c r="C444">
        <f t="shared" si="7"/>
        <v>92.779861111111117</v>
      </c>
      <c r="D444">
        <f t="shared" si="7"/>
        <v>107.55745833333333</v>
      </c>
    </row>
    <row r="445" spans="1:4" x14ac:dyDescent="0.25">
      <c r="A445">
        <v>0.31275239999999999</v>
      </c>
      <c r="B445">
        <v>0.42288524</v>
      </c>
      <c r="C445">
        <f t="shared" si="7"/>
        <v>86.87566666666666</v>
      </c>
      <c r="D445">
        <f t="shared" si="7"/>
        <v>117.46812222222222</v>
      </c>
    </row>
    <row r="446" spans="1:4" x14ac:dyDescent="0.25">
      <c r="A446">
        <v>0.40313909999999997</v>
      </c>
      <c r="B446">
        <v>0.51193856999999998</v>
      </c>
      <c r="C446">
        <f t="shared" si="7"/>
        <v>111.98308333333333</v>
      </c>
      <c r="D446">
        <f t="shared" si="7"/>
        <v>142.20515833333332</v>
      </c>
    </row>
    <row r="447" spans="1:4" x14ac:dyDescent="0.25">
      <c r="A447">
        <v>0.77568859999999995</v>
      </c>
      <c r="B447">
        <v>0.78094649000000005</v>
      </c>
      <c r="C447">
        <f t="shared" si="7"/>
        <v>215.46905555555554</v>
      </c>
      <c r="D447">
        <f t="shared" si="7"/>
        <v>216.92958055555556</v>
      </c>
    </row>
    <row r="448" spans="1:4" x14ac:dyDescent="0.25">
      <c r="A448">
        <v>0.89181330000000003</v>
      </c>
      <c r="B448">
        <v>0.89312100000000005</v>
      </c>
      <c r="C448">
        <f t="shared" si="7"/>
        <v>247.72591666666668</v>
      </c>
      <c r="D448">
        <f t="shared" si="7"/>
        <v>248.08916666666667</v>
      </c>
    </row>
    <row r="449" spans="1:4" x14ac:dyDescent="0.25">
      <c r="A449">
        <v>0.63210310000000003</v>
      </c>
      <c r="B449">
        <v>0.73010467999999995</v>
      </c>
      <c r="C449">
        <f t="shared" si="7"/>
        <v>175.58419444444445</v>
      </c>
      <c r="D449">
        <f t="shared" si="7"/>
        <v>202.80685555555553</v>
      </c>
    </row>
    <row r="450" spans="1:4" x14ac:dyDescent="0.25">
      <c r="A450">
        <v>0.52930980000000005</v>
      </c>
      <c r="B450">
        <v>0.65208107000000004</v>
      </c>
      <c r="C450">
        <f t="shared" si="7"/>
        <v>147.03050000000002</v>
      </c>
      <c r="D450">
        <f t="shared" si="7"/>
        <v>181.13363055555556</v>
      </c>
    </row>
    <row r="451" spans="1:4" x14ac:dyDescent="0.25">
      <c r="A451">
        <v>0.61353139999999995</v>
      </c>
      <c r="B451">
        <v>0.68164760000000002</v>
      </c>
      <c r="C451">
        <f t="shared" si="7"/>
        <v>170.42538888888888</v>
      </c>
      <c r="D451">
        <f t="shared" si="7"/>
        <v>189.34655555555557</v>
      </c>
    </row>
    <row r="452" spans="1:4" x14ac:dyDescent="0.25">
      <c r="A452">
        <v>0.64664239999999995</v>
      </c>
      <c r="B452">
        <v>0.65650284000000003</v>
      </c>
      <c r="C452">
        <f t="shared" ref="C452:D515" si="8">A452*(1000000/3600)</f>
        <v>179.62288888888887</v>
      </c>
      <c r="D452">
        <f t="shared" si="8"/>
        <v>182.36189999999999</v>
      </c>
    </row>
    <row r="453" spans="1:4" x14ac:dyDescent="0.25">
      <c r="A453">
        <v>0.41146860000000002</v>
      </c>
      <c r="B453">
        <v>0.47538935999999998</v>
      </c>
      <c r="C453">
        <f t="shared" si="8"/>
        <v>114.29683333333334</v>
      </c>
      <c r="D453">
        <f t="shared" si="8"/>
        <v>132.05259999999998</v>
      </c>
    </row>
    <row r="454" spans="1:4" x14ac:dyDescent="0.25">
      <c r="A454">
        <v>0.2248455</v>
      </c>
      <c r="B454">
        <v>0.34406334</v>
      </c>
      <c r="C454">
        <f t="shared" si="8"/>
        <v>62.45708333333333</v>
      </c>
      <c r="D454">
        <f t="shared" si="8"/>
        <v>95.573149999999998</v>
      </c>
    </row>
    <row r="455" spans="1:4" x14ac:dyDescent="0.25">
      <c r="A455">
        <v>0.11261400000000001</v>
      </c>
      <c r="B455">
        <v>0.26561499</v>
      </c>
      <c r="C455">
        <f t="shared" si="8"/>
        <v>31.281666666666666</v>
      </c>
      <c r="D455">
        <f t="shared" si="8"/>
        <v>73.781941666666668</v>
      </c>
    </row>
    <row r="456" spans="1:4" x14ac:dyDescent="0.25">
      <c r="A456">
        <v>8.4650509999999998E-2</v>
      </c>
      <c r="B456">
        <v>0.22540292000000001</v>
      </c>
      <c r="C456">
        <f t="shared" si="8"/>
        <v>23.514030555555554</v>
      </c>
      <c r="D456">
        <f t="shared" si="8"/>
        <v>62.611922222222219</v>
      </c>
    </row>
    <row r="457" spans="1:4" x14ac:dyDescent="0.25">
      <c r="A457">
        <v>2.6441900000000001E-2</v>
      </c>
      <c r="B457">
        <v>0.18402377</v>
      </c>
      <c r="C457">
        <f t="shared" si="8"/>
        <v>7.3449722222222222</v>
      </c>
      <c r="D457">
        <f t="shared" si="8"/>
        <v>51.117713888888886</v>
      </c>
    </row>
    <row r="458" spans="1:4" x14ac:dyDescent="0.25">
      <c r="A458">
        <v>1.7050429999999998E-2</v>
      </c>
      <c r="B458">
        <v>0.15597127</v>
      </c>
      <c r="C458">
        <f t="shared" si="8"/>
        <v>4.7362305555555553</v>
      </c>
      <c r="D458">
        <f t="shared" si="8"/>
        <v>43.325352777777773</v>
      </c>
    </row>
    <row r="459" spans="1:4" x14ac:dyDescent="0.25">
      <c r="A459">
        <v>1.065351E-2</v>
      </c>
      <c r="B459">
        <v>0.13120860000000001</v>
      </c>
      <c r="C459">
        <f t="shared" si="8"/>
        <v>2.959308333333333</v>
      </c>
      <c r="D459">
        <f t="shared" si="8"/>
        <v>36.446833333333338</v>
      </c>
    </row>
    <row r="460" spans="1:4" x14ac:dyDescent="0.25">
      <c r="A460">
        <v>1.1890690000000001E-2</v>
      </c>
      <c r="B460">
        <v>0.11298708</v>
      </c>
      <c r="C460">
        <f t="shared" si="8"/>
        <v>3.3029694444444444</v>
      </c>
      <c r="D460">
        <f t="shared" si="8"/>
        <v>31.385300000000001</v>
      </c>
    </row>
    <row r="461" spans="1:4" x14ac:dyDescent="0.25">
      <c r="A461">
        <v>8.364415E-3</v>
      </c>
      <c r="B461">
        <v>0.10604535</v>
      </c>
      <c r="C461">
        <f t="shared" si="8"/>
        <v>2.323448611111111</v>
      </c>
      <c r="D461">
        <f t="shared" si="8"/>
        <v>29.457041666666665</v>
      </c>
    </row>
    <row r="462" spans="1:4" x14ac:dyDescent="0.25">
      <c r="A462">
        <v>1.396964E-2</v>
      </c>
      <c r="B462">
        <v>0.11064544</v>
      </c>
      <c r="C462">
        <f t="shared" si="8"/>
        <v>3.8804555555555553</v>
      </c>
      <c r="D462">
        <f t="shared" si="8"/>
        <v>30.734844444444445</v>
      </c>
    </row>
    <row r="463" spans="1:4" x14ac:dyDescent="0.25">
      <c r="A463">
        <v>5.0804969999999998E-2</v>
      </c>
      <c r="B463">
        <v>0.12989479000000001</v>
      </c>
      <c r="C463">
        <f t="shared" si="8"/>
        <v>14.112491666666665</v>
      </c>
      <c r="D463">
        <f t="shared" si="8"/>
        <v>36.08188611111111</v>
      </c>
    </row>
    <row r="464" spans="1:4" x14ac:dyDescent="0.25">
      <c r="A464">
        <v>5.323029E-2</v>
      </c>
      <c r="B464">
        <v>0.15687010000000001</v>
      </c>
      <c r="C464">
        <f t="shared" si="8"/>
        <v>14.786191666666666</v>
      </c>
      <c r="D464">
        <f t="shared" si="8"/>
        <v>43.575027777777777</v>
      </c>
    </row>
    <row r="465" spans="1:4" x14ac:dyDescent="0.25">
      <c r="A465">
        <v>0.12543360000000001</v>
      </c>
      <c r="B465">
        <v>0.19684363999999999</v>
      </c>
      <c r="C465">
        <f t="shared" si="8"/>
        <v>34.842666666666666</v>
      </c>
      <c r="D465">
        <f t="shared" si="8"/>
        <v>54.678788888888882</v>
      </c>
    </row>
    <row r="466" spans="1:4" x14ac:dyDescent="0.25">
      <c r="A466">
        <v>0.29222120000000001</v>
      </c>
      <c r="B466">
        <v>0.27088693000000003</v>
      </c>
      <c r="C466">
        <f t="shared" si="8"/>
        <v>81.172555555555562</v>
      </c>
      <c r="D466">
        <f t="shared" si="8"/>
        <v>75.246369444444454</v>
      </c>
    </row>
    <row r="467" spans="1:4" x14ac:dyDescent="0.25">
      <c r="A467">
        <v>0.28897010000000001</v>
      </c>
      <c r="B467">
        <v>0.31979972000000001</v>
      </c>
      <c r="C467">
        <f t="shared" si="8"/>
        <v>80.26947222222222</v>
      </c>
      <c r="D467">
        <f t="shared" si="8"/>
        <v>88.833255555555553</v>
      </c>
    </row>
    <row r="468" spans="1:4" x14ac:dyDescent="0.25">
      <c r="A468">
        <v>0.45175140000000003</v>
      </c>
      <c r="B468">
        <v>0.43418726000000002</v>
      </c>
      <c r="C468">
        <f t="shared" si="8"/>
        <v>125.48650000000001</v>
      </c>
      <c r="D468">
        <f t="shared" si="8"/>
        <v>120.60757222222223</v>
      </c>
    </row>
    <row r="469" spans="1:4" x14ac:dyDescent="0.25">
      <c r="A469">
        <v>0.85096649999999996</v>
      </c>
      <c r="B469">
        <v>0.68927819000000001</v>
      </c>
      <c r="C469">
        <f t="shared" si="8"/>
        <v>236.37958333333333</v>
      </c>
      <c r="D469">
        <f t="shared" si="8"/>
        <v>191.4661638888889</v>
      </c>
    </row>
    <row r="470" spans="1:4" x14ac:dyDescent="0.25">
      <c r="A470">
        <v>1.42269</v>
      </c>
      <c r="B470">
        <v>1.0935146</v>
      </c>
      <c r="C470">
        <f t="shared" si="8"/>
        <v>395.19166666666666</v>
      </c>
      <c r="D470">
        <f t="shared" si="8"/>
        <v>303.75405555555557</v>
      </c>
    </row>
    <row r="471" spans="1:4" x14ac:dyDescent="0.25">
      <c r="A471">
        <v>0.82721849999999997</v>
      </c>
      <c r="B471">
        <v>0.81050032000000005</v>
      </c>
      <c r="C471">
        <f t="shared" si="8"/>
        <v>229.78291666666667</v>
      </c>
      <c r="D471">
        <f t="shared" si="8"/>
        <v>225.1389777777778</v>
      </c>
    </row>
    <row r="472" spans="1:4" x14ac:dyDescent="0.25">
      <c r="A472">
        <v>1.495414</v>
      </c>
      <c r="B472">
        <v>1.2915392999999999</v>
      </c>
      <c r="C472">
        <f t="shared" si="8"/>
        <v>415.39277777777778</v>
      </c>
      <c r="D472">
        <f t="shared" si="8"/>
        <v>358.76091666666662</v>
      </c>
    </row>
    <row r="473" spans="1:4" x14ac:dyDescent="0.25">
      <c r="A473">
        <v>1.170274</v>
      </c>
      <c r="B473">
        <v>1.0930597</v>
      </c>
      <c r="C473">
        <f t="shared" si="8"/>
        <v>325.07611111111112</v>
      </c>
      <c r="D473">
        <f t="shared" si="8"/>
        <v>303.62769444444444</v>
      </c>
    </row>
    <row r="474" spans="1:4" x14ac:dyDescent="0.25">
      <c r="A474">
        <v>0.91344970000000003</v>
      </c>
      <c r="B474">
        <v>0.90663791000000005</v>
      </c>
      <c r="C474">
        <f t="shared" si="8"/>
        <v>253.73602777777779</v>
      </c>
      <c r="D474">
        <f t="shared" si="8"/>
        <v>251.8438638888889</v>
      </c>
    </row>
    <row r="475" spans="1:4" x14ac:dyDescent="0.25">
      <c r="A475">
        <v>0.83650979999999997</v>
      </c>
      <c r="B475">
        <v>0.82084721000000005</v>
      </c>
      <c r="C475">
        <f t="shared" si="8"/>
        <v>232.36383333333333</v>
      </c>
      <c r="D475">
        <f t="shared" si="8"/>
        <v>228.01311388888891</v>
      </c>
    </row>
    <row r="476" spans="1:4" x14ac:dyDescent="0.25">
      <c r="A476">
        <v>0.86814729999999996</v>
      </c>
      <c r="B476">
        <v>0.78211308000000002</v>
      </c>
      <c r="C476">
        <f t="shared" si="8"/>
        <v>241.15202777777776</v>
      </c>
      <c r="D476">
        <f t="shared" si="8"/>
        <v>217.25363333333334</v>
      </c>
    </row>
    <row r="477" spans="1:4" x14ac:dyDescent="0.25">
      <c r="A477">
        <v>0.65956219999999999</v>
      </c>
      <c r="B477">
        <v>0.59970670999999998</v>
      </c>
      <c r="C477">
        <f t="shared" si="8"/>
        <v>183.21172222222222</v>
      </c>
      <c r="D477">
        <f t="shared" si="8"/>
        <v>166.58519722222221</v>
      </c>
    </row>
    <row r="478" spans="1:4" x14ac:dyDescent="0.25">
      <c r="A478">
        <v>0.57870350000000004</v>
      </c>
      <c r="B478">
        <v>0.49198765</v>
      </c>
      <c r="C478">
        <f t="shared" si="8"/>
        <v>160.75097222222223</v>
      </c>
      <c r="D478">
        <f t="shared" si="8"/>
        <v>136.6632361111111</v>
      </c>
    </row>
    <row r="479" spans="1:4" x14ac:dyDescent="0.25">
      <c r="A479">
        <v>0.43190319999999999</v>
      </c>
      <c r="B479">
        <v>0.36988529999999997</v>
      </c>
      <c r="C479">
        <f t="shared" si="8"/>
        <v>119.97311111111111</v>
      </c>
      <c r="D479">
        <f t="shared" si="8"/>
        <v>102.74591666666666</v>
      </c>
    </row>
    <row r="480" spans="1:4" x14ac:dyDescent="0.25">
      <c r="A480">
        <v>0.29939389999999999</v>
      </c>
      <c r="B480">
        <v>0.27529627000000001</v>
      </c>
      <c r="C480">
        <f t="shared" si="8"/>
        <v>83.164972222222218</v>
      </c>
      <c r="D480">
        <f t="shared" si="8"/>
        <v>76.471186111111109</v>
      </c>
    </row>
    <row r="481" spans="1:4" x14ac:dyDescent="0.25">
      <c r="A481">
        <v>0.24131569999999999</v>
      </c>
      <c r="B481">
        <v>0.21571398</v>
      </c>
      <c r="C481">
        <f t="shared" si="8"/>
        <v>67.032138888888881</v>
      </c>
      <c r="D481">
        <f t="shared" si="8"/>
        <v>59.920549999999999</v>
      </c>
    </row>
    <row r="482" spans="1:4" x14ac:dyDescent="0.25">
      <c r="A482">
        <v>0.22743369999999999</v>
      </c>
      <c r="B482">
        <v>0.17111837999999999</v>
      </c>
      <c r="C482">
        <f t="shared" si="8"/>
        <v>63.176027777777776</v>
      </c>
      <c r="D482">
        <f t="shared" si="8"/>
        <v>47.532883333333331</v>
      </c>
    </row>
    <row r="483" spans="1:4" x14ac:dyDescent="0.25">
      <c r="A483">
        <v>0.12587390000000001</v>
      </c>
      <c r="B483">
        <v>0.1318472</v>
      </c>
      <c r="C483">
        <f t="shared" si="8"/>
        <v>34.964972222222222</v>
      </c>
      <c r="D483">
        <f t="shared" si="8"/>
        <v>36.624222222222222</v>
      </c>
    </row>
    <row r="484" spans="1:4" x14ac:dyDescent="0.25">
      <c r="A484">
        <v>0.1149736</v>
      </c>
      <c r="B484">
        <v>0.11064544</v>
      </c>
      <c r="C484">
        <f t="shared" si="8"/>
        <v>31.937111111111108</v>
      </c>
      <c r="D484">
        <f t="shared" si="8"/>
        <v>30.734844444444445</v>
      </c>
    </row>
    <row r="485" spans="1:4" x14ac:dyDescent="0.25">
      <c r="A485">
        <v>7.4871439999999997E-2</v>
      </c>
      <c r="B485">
        <v>0.10351123</v>
      </c>
      <c r="C485">
        <f t="shared" si="8"/>
        <v>20.79762222222222</v>
      </c>
      <c r="D485">
        <f t="shared" si="8"/>
        <v>28.753119444444444</v>
      </c>
    </row>
    <row r="486" spans="1:4" x14ac:dyDescent="0.25">
      <c r="A486">
        <v>7.7506989999999998E-2</v>
      </c>
      <c r="B486">
        <v>0.10816832999999999</v>
      </c>
      <c r="C486">
        <f t="shared" si="8"/>
        <v>21.529719444444442</v>
      </c>
      <c r="D486">
        <f t="shared" si="8"/>
        <v>30.046758333333329</v>
      </c>
    </row>
    <row r="487" spans="1:4" x14ac:dyDescent="0.25">
      <c r="A487">
        <v>8.4917839999999994E-2</v>
      </c>
      <c r="B487">
        <v>0.12818441999999999</v>
      </c>
      <c r="C487">
        <f t="shared" si="8"/>
        <v>23.588288888888886</v>
      </c>
      <c r="D487">
        <f t="shared" si="8"/>
        <v>35.606783333333333</v>
      </c>
    </row>
    <row r="488" spans="1:4" x14ac:dyDescent="0.25">
      <c r="A488">
        <v>0.1969957</v>
      </c>
      <c r="B488">
        <v>0.16511229999999999</v>
      </c>
      <c r="C488">
        <f t="shared" si="8"/>
        <v>54.721027777777778</v>
      </c>
      <c r="D488">
        <f t="shared" si="8"/>
        <v>45.864527777777774</v>
      </c>
    </row>
    <row r="489" spans="1:4" x14ac:dyDescent="0.25">
      <c r="A489">
        <v>0.29848089999999999</v>
      </c>
      <c r="B489">
        <v>0.21972348</v>
      </c>
      <c r="C489">
        <f t="shared" si="8"/>
        <v>82.911361111111106</v>
      </c>
      <c r="D489">
        <f t="shared" si="8"/>
        <v>61.034300000000002</v>
      </c>
    </row>
    <row r="490" spans="1:4" x14ac:dyDescent="0.25">
      <c r="A490">
        <v>0.55496350000000005</v>
      </c>
      <c r="B490">
        <v>0.32856739000000001</v>
      </c>
      <c r="C490">
        <f t="shared" si="8"/>
        <v>154.1565277777778</v>
      </c>
      <c r="D490">
        <f t="shared" si="8"/>
        <v>91.268719444444443</v>
      </c>
    </row>
    <row r="491" spans="1:4" x14ac:dyDescent="0.25">
      <c r="A491">
        <v>0.61075069999999998</v>
      </c>
      <c r="B491">
        <v>0.42044662999999999</v>
      </c>
      <c r="C491">
        <f t="shared" si="8"/>
        <v>169.65297222222222</v>
      </c>
      <c r="D491">
        <f t="shared" si="8"/>
        <v>116.79073055555556</v>
      </c>
    </row>
    <row r="492" spans="1:4" x14ac:dyDescent="0.25">
      <c r="A492">
        <v>0.52878890000000001</v>
      </c>
      <c r="B492">
        <v>0.46365573999999998</v>
      </c>
      <c r="C492">
        <f t="shared" si="8"/>
        <v>146.88580555555555</v>
      </c>
      <c r="D492">
        <f t="shared" si="8"/>
        <v>128.79326111111109</v>
      </c>
    </row>
    <row r="493" spans="1:4" x14ac:dyDescent="0.25">
      <c r="A493">
        <v>0.66619260000000002</v>
      </c>
      <c r="B493">
        <v>0.59463124999999994</v>
      </c>
      <c r="C493">
        <f t="shared" si="8"/>
        <v>185.05350000000001</v>
      </c>
      <c r="D493">
        <f t="shared" si="8"/>
        <v>165.1753472222222</v>
      </c>
    </row>
    <row r="494" spans="1:4" x14ac:dyDescent="0.25">
      <c r="A494">
        <v>0.84770769999999995</v>
      </c>
      <c r="B494">
        <v>0.76184600999999996</v>
      </c>
      <c r="C494">
        <f t="shared" si="8"/>
        <v>235.47436111111108</v>
      </c>
      <c r="D494">
        <f t="shared" si="8"/>
        <v>211.62389166666665</v>
      </c>
    </row>
    <row r="495" spans="1:4" x14ac:dyDescent="0.25">
      <c r="A495">
        <v>0.94241940000000002</v>
      </c>
      <c r="B495">
        <v>0.87979680000000005</v>
      </c>
      <c r="C495">
        <f t="shared" si="8"/>
        <v>261.78316666666666</v>
      </c>
      <c r="D495">
        <f t="shared" si="8"/>
        <v>244.38800000000001</v>
      </c>
    </row>
    <row r="496" spans="1:4" x14ac:dyDescent="0.25">
      <c r="A496">
        <v>1.2663249999999999</v>
      </c>
      <c r="B496">
        <v>1.1354241</v>
      </c>
      <c r="C496">
        <f t="shared" si="8"/>
        <v>351.7569444444444</v>
      </c>
      <c r="D496">
        <f t="shared" si="8"/>
        <v>315.39558333333332</v>
      </c>
    </row>
    <row r="497" spans="1:4" x14ac:dyDescent="0.25">
      <c r="A497">
        <v>1.021115</v>
      </c>
      <c r="B497">
        <v>0.98881817000000005</v>
      </c>
      <c r="C497">
        <f t="shared" si="8"/>
        <v>283.64305555555552</v>
      </c>
      <c r="D497">
        <f t="shared" si="8"/>
        <v>274.67171388888892</v>
      </c>
    </row>
    <row r="498" spans="1:4" x14ac:dyDescent="0.25">
      <c r="A498">
        <v>1.0079579999999999</v>
      </c>
      <c r="B498">
        <v>0.96695405000000001</v>
      </c>
      <c r="C498">
        <f t="shared" si="8"/>
        <v>279.98833333333329</v>
      </c>
      <c r="D498">
        <f t="shared" si="8"/>
        <v>268.59834722222223</v>
      </c>
    </row>
    <row r="499" spans="1:4" x14ac:dyDescent="0.25">
      <c r="A499">
        <v>1.0883080000000001</v>
      </c>
      <c r="B499">
        <v>0.97652536999999995</v>
      </c>
      <c r="C499">
        <f t="shared" si="8"/>
        <v>302.3077777777778</v>
      </c>
      <c r="D499">
        <f t="shared" si="8"/>
        <v>271.25704722222218</v>
      </c>
    </row>
    <row r="500" spans="1:4" x14ac:dyDescent="0.25">
      <c r="A500">
        <v>1.279226</v>
      </c>
      <c r="B500">
        <v>1.0159578</v>
      </c>
      <c r="C500">
        <f t="shared" si="8"/>
        <v>355.34055555555557</v>
      </c>
      <c r="D500">
        <f t="shared" si="8"/>
        <v>282.21050000000002</v>
      </c>
    </row>
    <row r="501" spans="1:4" x14ac:dyDescent="0.25">
      <c r="A501">
        <v>1.3507130000000001</v>
      </c>
      <c r="B501">
        <v>0.94526690000000002</v>
      </c>
      <c r="C501">
        <f t="shared" si="8"/>
        <v>375.19805555555558</v>
      </c>
      <c r="D501">
        <f t="shared" si="8"/>
        <v>262.57413888888891</v>
      </c>
    </row>
    <row r="502" spans="1:4" x14ac:dyDescent="0.25">
      <c r="A502">
        <v>0.92957590000000001</v>
      </c>
      <c r="B502">
        <v>0.63663720999999995</v>
      </c>
      <c r="C502">
        <f t="shared" si="8"/>
        <v>258.21552777777777</v>
      </c>
      <c r="D502">
        <f t="shared" si="8"/>
        <v>176.84366944444443</v>
      </c>
    </row>
    <row r="503" spans="1:4" x14ac:dyDescent="0.25">
      <c r="A503">
        <v>0.80936129999999995</v>
      </c>
      <c r="B503">
        <v>0.49127457000000002</v>
      </c>
      <c r="C503">
        <f t="shared" si="8"/>
        <v>224.82258333333331</v>
      </c>
      <c r="D503">
        <f t="shared" si="8"/>
        <v>136.46515833333333</v>
      </c>
    </row>
    <row r="504" spans="1:4" x14ac:dyDescent="0.25">
      <c r="A504">
        <v>0.50822069999999997</v>
      </c>
      <c r="B504">
        <v>0.32267203999999999</v>
      </c>
      <c r="C504">
        <f t="shared" si="8"/>
        <v>141.17241666666666</v>
      </c>
      <c r="D504">
        <f t="shared" si="8"/>
        <v>89.631122222222217</v>
      </c>
    </row>
    <row r="505" spans="1:4" x14ac:dyDescent="0.25">
      <c r="A505">
        <v>0.19469220000000001</v>
      </c>
      <c r="B505">
        <v>0.20672677</v>
      </c>
      <c r="C505">
        <f t="shared" si="8"/>
        <v>54.081166666666668</v>
      </c>
      <c r="D505">
        <f t="shared" si="8"/>
        <v>57.424102777777776</v>
      </c>
    </row>
    <row r="506" spans="1:4" x14ac:dyDescent="0.25">
      <c r="A506">
        <v>0.17802770000000001</v>
      </c>
      <c r="B506">
        <v>0.16500960000000001</v>
      </c>
      <c r="C506">
        <f t="shared" si="8"/>
        <v>49.452138888888889</v>
      </c>
      <c r="D506">
        <f t="shared" si="8"/>
        <v>45.835999999999999</v>
      </c>
    </row>
    <row r="507" spans="1:4" x14ac:dyDescent="0.25">
      <c r="A507">
        <v>0.1089475</v>
      </c>
      <c r="B507">
        <v>0.12906396000000001</v>
      </c>
      <c r="C507">
        <f t="shared" si="8"/>
        <v>30.263194444444444</v>
      </c>
      <c r="D507">
        <f t="shared" si="8"/>
        <v>35.851100000000002</v>
      </c>
    </row>
    <row r="508" spans="1:4" x14ac:dyDescent="0.25">
      <c r="A508">
        <v>6.119848E-2</v>
      </c>
      <c r="B508">
        <v>0.10816832999999999</v>
      </c>
      <c r="C508">
        <f t="shared" si="8"/>
        <v>16.999577777777777</v>
      </c>
      <c r="D508">
        <f t="shared" si="8"/>
        <v>30.046758333333329</v>
      </c>
    </row>
    <row r="509" spans="1:4" x14ac:dyDescent="0.25">
      <c r="A509">
        <v>5.7226779999999998E-2</v>
      </c>
      <c r="B509">
        <v>0.10082048</v>
      </c>
      <c r="C509">
        <f t="shared" si="8"/>
        <v>15.896327777777778</v>
      </c>
      <c r="D509">
        <f t="shared" si="8"/>
        <v>28.005688888888891</v>
      </c>
    </row>
    <row r="510" spans="1:4" x14ac:dyDescent="0.25">
      <c r="A510">
        <v>5.9750659999999997E-2</v>
      </c>
      <c r="B510">
        <v>0.10554598</v>
      </c>
      <c r="C510">
        <f t="shared" si="8"/>
        <v>16.597405555555554</v>
      </c>
      <c r="D510">
        <f t="shared" si="8"/>
        <v>29.318327777777778</v>
      </c>
    </row>
    <row r="511" spans="1:4" x14ac:dyDescent="0.25">
      <c r="A511">
        <v>8.8432250000000004E-2</v>
      </c>
      <c r="B511">
        <v>0.12578819999999999</v>
      </c>
      <c r="C511">
        <f t="shared" si="8"/>
        <v>24.564513888888889</v>
      </c>
      <c r="D511">
        <f t="shared" si="8"/>
        <v>34.94116666666666</v>
      </c>
    </row>
    <row r="512" spans="1:4" x14ac:dyDescent="0.25">
      <c r="A512">
        <v>0.1276187</v>
      </c>
      <c r="B512">
        <v>0.15817779000000001</v>
      </c>
      <c r="C512">
        <f t="shared" si="8"/>
        <v>35.449638888888892</v>
      </c>
      <c r="D512">
        <f t="shared" si="8"/>
        <v>43.938275000000004</v>
      </c>
    </row>
    <row r="513" spans="1:4" x14ac:dyDescent="0.25">
      <c r="A513">
        <v>0.22891700000000001</v>
      </c>
      <c r="B513">
        <v>0.20781526</v>
      </c>
      <c r="C513">
        <f t="shared" si="8"/>
        <v>63.588055555555556</v>
      </c>
      <c r="D513">
        <f t="shared" si="8"/>
        <v>57.726461111111114</v>
      </c>
    </row>
    <row r="514" spans="1:4" x14ac:dyDescent="0.25">
      <c r="A514">
        <v>1.106638</v>
      </c>
      <c r="B514">
        <v>0.44918627</v>
      </c>
      <c r="C514">
        <f t="shared" si="8"/>
        <v>307.39944444444444</v>
      </c>
      <c r="D514">
        <f t="shared" si="8"/>
        <v>124.77396388888889</v>
      </c>
    </row>
    <row r="515" spans="1:4" x14ac:dyDescent="0.25">
      <c r="A515">
        <v>1.33212</v>
      </c>
      <c r="B515">
        <v>0.64480733999999995</v>
      </c>
      <c r="C515">
        <f t="shared" si="8"/>
        <v>370.0333333333333</v>
      </c>
      <c r="D515">
        <f t="shared" si="8"/>
        <v>179.11314999999999</v>
      </c>
    </row>
    <row r="516" spans="1:4" x14ac:dyDescent="0.25">
      <c r="A516">
        <v>1.626576</v>
      </c>
      <c r="B516">
        <v>0.90789723</v>
      </c>
      <c r="C516">
        <f t="shared" ref="C516:D579" si="9">A516*(1000000/3600)</f>
        <v>451.82666666666665</v>
      </c>
      <c r="D516">
        <f t="shared" si="9"/>
        <v>252.19367499999998</v>
      </c>
    </row>
    <row r="517" spans="1:4" x14ac:dyDescent="0.25">
      <c r="A517">
        <v>1.622533</v>
      </c>
      <c r="B517">
        <v>1.0633706999999999</v>
      </c>
      <c r="C517">
        <f t="shared" si="9"/>
        <v>450.70361111111112</v>
      </c>
      <c r="D517">
        <f t="shared" si="9"/>
        <v>295.38074999999998</v>
      </c>
    </row>
    <row r="518" spans="1:4" x14ac:dyDescent="0.25">
      <c r="A518">
        <v>1.9941199999999999</v>
      </c>
      <c r="B518">
        <v>1.4081219</v>
      </c>
      <c r="C518">
        <f t="shared" si="9"/>
        <v>553.92222222222222</v>
      </c>
      <c r="D518">
        <f t="shared" si="9"/>
        <v>391.14497222222224</v>
      </c>
    </row>
    <row r="519" spans="1:4" x14ac:dyDescent="0.25">
      <c r="A519">
        <v>2.2419769999999999</v>
      </c>
      <c r="B519">
        <v>1.6875391</v>
      </c>
      <c r="C519">
        <f t="shared" si="9"/>
        <v>622.77138888888885</v>
      </c>
      <c r="D519">
        <f t="shared" si="9"/>
        <v>468.76086111111107</v>
      </c>
    </row>
    <row r="520" spans="1:4" x14ac:dyDescent="0.25">
      <c r="A520">
        <v>2.1155870000000001</v>
      </c>
      <c r="B520">
        <v>1.6927411999999999</v>
      </c>
      <c r="C520">
        <f t="shared" si="9"/>
        <v>587.66305555555562</v>
      </c>
      <c r="D520">
        <f t="shared" si="9"/>
        <v>470.20588888888886</v>
      </c>
    </row>
    <row r="521" spans="1:4" x14ac:dyDescent="0.25">
      <c r="A521">
        <v>1.604195</v>
      </c>
      <c r="B521">
        <v>1.3782582000000001</v>
      </c>
      <c r="C521">
        <f t="shared" si="9"/>
        <v>445.60972222222222</v>
      </c>
      <c r="D521">
        <f t="shared" si="9"/>
        <v>382.84950000000003</v>
      </c>
    </row>
    <row r="522" spans="1:4" x14ac:dyDescent="0.25">
      <c r="A522">
        <v>1.599469</v>
      </c>
      <c r="B522">
        <v>1.3554181999999999</v>
      </c>
      <c r="C522">
        <f t="shared" si="9"/>
        <v>444.29694444444442</v>
      </c>
      <c r="D522">
        <f t="shared" si="9"/>
        <v>376.50505555555554</v>
      </c>
    </row>
    <row r="523" spans="1:4" x14ac:dyDescent="0.25">
      <c r="A523">
        <v>1.383397</v>
      </c>
      <c r="B523">
        <v>1.1584665999999999</v>
      </c>
      <c r="C523">
        <f t="shared" si="9"/>
        <v>384.27694444444444</v>
      </c>
      <c r="D523">
        <f t="shared" si="9"/>
        <v>321.79627777777773</v>
      </c>
    </row>
    <row r="524" spans="1:4" x14ac:dyDescent="0.25">
      <c r="A524">
        <v>1.349712</v>
      </c>
      <c r="B524">
        <v>1.0525533</v>
      </c>
      <c r="C524">
        <f t="shared" si="9"/>
        <v>374.92</v>
      </c>
      <c r="D524">
        <f t="shared" si="9"/>
        <v>292.37591666666668</v>
      </c>
    </row>
    <row r="525" spans="1:4" x14ac:dyDescent="0.25">
      <c r="A525">
        <v>1.6961360000000001</v>
      </c>
      <c r="B525">
        <v>1.1136036</v>
      </c>
      <c r="C525">
        <f t="shared" si="9"/>
        <v>471.14888888888891</v>
      </c>
      <c r="D525">
        <f t="shared" si="9"/>
        <v>309.33433333333335</v>
      </c>
    </row>
    <row r="526" spans="1:4" x14ac:dyDescent="0.25">
      <c r="A526">
        <v>1.2077230000000001</v>
      </c>
      <c r="B526">
        <v>0.74881518000000002</v>
      </c>
      <c r="C526">
        <f t="shared" si="9"/>
        <v>335.47861111111115</v>
      </c>
      <c r="D526">
        <f t="shared" si="9"/>
        <v>208.00421666666668</v>
      </c>
    </row>
    <row r="527" spans="1:4" x14ac:dyDescent="0.25">
      <c r="A527">
        <v>0.85301550000000004</v>
      </c>
      <c r="B527">
        <v>0.50219172000000001</v>
      </c>
      <c r="C527">
        <f t="shared" si="9"/>
        <v>236.94875000000002</v>
      </c>
      <c r="D527">
        <f t="shared" si="9"/>
        <v>139.49770000000001</v>
      </c>
    </row>
    <row r="528" spans="1:4" x14ac:dyDescent="0.25">
      <c r="A528">
        <v>0.4976371</v>
      </c>
      <c r="B528">
        <v>0.31763892999999999</v>
      </c>
      <c r="C528">
        <f t="shared" si="9"/>
        <v>138.23252777777776</v>
      </c>
      <c r="D528">
        <f t="shared" si="9"/>
        <v>88.233036111111105</v>
      </c>
    </row>
    <row r="529" spans="1:4" x14ac:dyDescent="0.25">
      <c r="A529">
        <v>0.19528480000000001</v>
      </c>
      <c r="B529">
        <v>0.20473512999999999</v>
      </c>
      <c r="C529">
        <f t="shared" si="9"/>
        <v>54.245777777777782</v>
      </c>
      <c r="D529">
        <f t="shared" si="9"/>
        <v>56.870869444444438</v>
      </c>
    </row>
    <row r="530" spans="1:4" x14ac:dyDescent="0.25">
      <c r="A530">
        <v>0.12582299999999999</v>
      </c>
      <c r="B530">
        <v>0.15891111999999999</v>
      </c>
      <c r="C530">
        <f t="shared" si="9"/>
        <v>34.950833333333328</v>
      </c>
      <c r="D530">
        <f t="shared" si="9"/>
        <v>44.141977777777775</v>
      </c>
    </row>
    <row r="531" spans="1:4" x14ac:dyDescent="0.25">
      <c r="A531">
        <v>9.1135560000000004E-2</v>
      </c>
      <c r="B531">
        <v>0.12626417000000001</v>
      </c>
      <c r="C531">
        <f t="shared" si="9"/>
        <v>25.315433333333335</v>
      </c>
      <c r="D531">
        <f t="shared" si="9"/>
        <v>35.073380555555559</v>
      </c>
    </row>
    <row r="532" spans="1:4" x14ac:dyDescent="0.25">
      <c r="A532">
        <v>5.2600189999999998E-2</v>
      </c>
      <c r="B532">
        <v>0.10554598</v>
      </c>
      <c r="C532">
        <f t="shared" si="9"/>
        <v>14.611163888888887</v>
      </c>
      <c r="D532">
        <f t="shared" si="9"/>
        <v>29.318327777777778</v>
      </c>
    </row>
    <row r="533" spans="1:4" x14ac:dyDescent="0.25">
      <c r="A533">
        <v>4.562799E-2</v>
      </c>
      <c r="B533">
        <v>9.7959824000000001E-2</v>
      </c>
      <c r="C533">
        <f t="shared" si="9"/>
        <v>12.674441666666667</v>
      </c>
      <c r="D533">
        <f t="shared" si="9"/>
        <v>27.211062222222221</v>
      </c>
    </row>
    <row r="534" spans="1:4" x14ac:dyDescent="0.25">
      <c r="A534">
        <v>0.12758810000000001</v>
      </c>
      <c r="B534">
        <v>0.10276699</v>
      </c>
      <c r="C534">
        <f t="shared" si="9"/>
        <v>35.441138888888894</v>
      </c>
      <c r="D534">
        <f t="shared" si="9"/>
        <v>28.546386111111111</v>
      </c>
    </row>
    <row r="535" spans="1:4" x14ac:dyDescent="0.25">
      <c r="A535">
        <v>0.1093742</v>
      </c>
      <c r="B535">
        <v>0.12339361</v>
      </c>
      <c r="C535">
        <f t="shared" si="9"/>
        <v>30.381722222222223</v>
      </c>
      <c r="D535">
        <f t="shared" si="9"/>
        <v>34.276002777777776</v>
      </c>
    </row>
    <row r="536" spans="1:4" x14ac:dyDescent="0.25">
      <c r="A536">
        <v>0.24020639999999999</v>
      </c>
      <c r="B536">
        <v>0.16302341000000001</v>
      </c>
      <c r="C536">
        <f t="shared" si="9"/>
        <v>66.72399999999999</v>
      </c>
      <c r="D536">
        <f t="shared" si="9"/>
        <v>45.284280555555554</v>
      </c>
    </row>
    <row r="537" spans="1:4" x14ac:dyDescent="0.25">
      <c r="A537">
        <v>0.32730219999999999</v>
      </c>
      <c r="B537">
        <v>0.21892163000000001</v>
      </c>
      <c r="C537">
        <f t="shared" si="9"/>
        <v>90.91727777777777</v>
      </c>
      <c r="D537">
        <f t="shared" si="9"/>
        <v>60.811563888888891</v>
      </c>
    </row>
    <row r="538" spans="1:4" x14ac:dyDescent="0.25">
      <c r="A538">
        <v>0.47837479999999999</v>
      </c>
      <c r="B538">
        <v>0.30578849000000002</v>
      </c>
      <c r="C538">
        <f t="shared" si="9"/>
        <v>132.88188888888888</v>
      </c>
      <c r="D538">
        <f t="shared" si="9"/>
        <v>84.941247222222231</v>
      </c>
    </row>
    <row r="539" spans="1:4" x14ac:dyDescent="0.25">
      <c r="A539">
        <v>0.67871150000000002</v>
      </c>
      <c r="B539">
        <v>0.43599331000000002</v>
      </c>
      <c r="C539">
        <f t="shared" si="9"/>
        <v>188.53097222222223</v>
      </c>
      <c r="D539">
        <f t="shared" si="9"/>
        <v>121.10925277777778</v>
      </c>
    </row>
    <row r="540" spans="1:4" x14ac:dyDescent="0.25">
      <c r="A540">
        <v>0.99387559999999997</v>
      </c>
      <c r="B540">
        <v>0.64661025999999999</v>
      </c>
      <c r="C540">
        <f t="shared" si="9"/>
        <v>276.07655555555556</v>
      </c>
      <c r="D540">
        <f t="shared" si="9"/>
        <v>179.61396111111111</v>
      </c>
    </row>
    <row r="541" spans="1:4" x14ac:dyDescent="0.25">
      <c r="A541">
        <v>1.1170739999999999</v>
      </c>
      <c r="B541">
        <v>0.81018078000000004</v>
      </c>
      <c r="C541">
        <f t="shared" si="9"/>
        <v>310.29833333333329</v>
      </c>
      <c r="D541">
        <f t="shared" si="9"/>
        <v>225.05021666666667</v>
      </c>
    </row>
    <row r="542" spans="1:4" x14ac:dyDescent="0.25">
      <c r="A542">
        <v>1.468067</v>
      </c>
      <c r="B542">
        <v>1.1053443000000001</v>
      </c>
      <c r="C542">
        <f t="shared" si="9"/>
        <v>407.79638888888888</v>
      </c>
      <c r="D542">
        <f t="shared" si="9"/>
        <v>307.04008333333331</v>
      </c>
    </row>
    <row r="543" spans="1:4" x14ac:dyDescent="0.25">
      <c r="A543">
        <v>1.3831549999999999</v>
      </c>
      <c r="B543">
        <v>1.1473362</v>
      </c>
      <c r="C543">
        <f t="shared" si="9"/>
        <v>384.20972222222218</v>
      </c>
      <c r="D543">
        <f t="shared" si="9"/>
        <v>318.7045</v>
      </c>
    </row>
    <row r="544" spans="1:4" x14ac:dyDescent="0.25">
      <c r="A544">
        <v>2.0372300000000001</v>
      </c>
      <c r="B544">
        <v>1.6345316000000001</v>
      </c>
      <c r="C544">
        <f t="shared" si="9"/>
        <v>565.89722222222224</v>
      </c>
      <c r="D544">
        <f t="shared" si="9"/>
        <v>454.03655555555559</v>
      </c>
    </row>
    <row r="545" spans="1:4" x14ac:dyDescent="0.25">
      <c r="A545">
        <v>2.241606</v>
      </c>
      <c r="B545">
        <v>1.8014376999999999</v>
      </c>
      <c r="C545">
        <f t="shared" si="9"/>
        <v>622.66833333333329</v>
      </c>
      <c r="D545">
        <f t="shared" si="9"/>
        <v>500.39936111111109</v>
      </c>
    </row>
    <row r="546" spans="1:4" x14ac:dyDescent="0.25">
      <c r="A546">
        <v>2.3115130000000002</v>
      </c>
      <c r="B546">
        <v>1.8211976000000001</v>
      </c>
      <c r="C546">
        <f t="shared" si="9"/>
        <v>642.0869444444445</v>
      </c>
      <c r="D546">
        <f t="shared" si="9"/>
        <v>505.88822222222223</v>
      </c>
    </row>
    <row r="547" spans="1:4" x14ac:dyDescent="0.25">
      <c r="A547">
        <v>2.047164</v>
      </c>
      <c r="B547">
        <v>1.56968</v>
      </c>
      <c r="C547">
        <f t="shared" si="9"/>
        <v>568.65666666666664</v>
      </c>
      <c r="D547">
        <f t="shared" si="9"/>
        <v>436.02222222222218</v>
      </c>
    </row>
    <row r="548" spans="1:4" x14ac:dyDescent="0.25">
      <c r="A548">
        <v>1.766581</v>
      </c>
      <c r="B548">
        <v>1.2860752</v>
      </c>
      <c r="C548">
        <f t="shared" si="9"/>
        <v>490.71694444444444</v>
      </c>
      <c r="D548">
        <f t="shared" si="9"/>
        <v>357.24311111111109</v>
      </c>
    </row>
    <row r="549" spans="1:4" x14ac:dyDescent="0.25">
      <c r="A549">
        <v>1.4028879999999999</v>
      </c>
      <c r="B549">
        <v>0.96205193</v>
      </c>
      <c r="C549">
        <f t="shared" si="9"/>
        <v>389.69111111111107</v>
      </c>
      <c r="D549">
        <f t="shared" si="9"/>
        <v>267.23664722222219</v>
      </c>
    </row>
    <row r="550" spans="1:4" x14ac:dyDescent="0.25">
      <c r="A550">
        <v>1.078803</v>
      </c>
      <c r="B550">
        <v>0.69107633999999996</v>
      </c>
      <c r="C550">
        <f t="shared" si="9"/>
        <v>299.66749999999996</v>
      </c>
      <c r="D550">
        <f t="shared" si="9"/>
        <v>191.96564999999998</v>
      </c>
    </row>
    <row r="551" spans="1:4" x14ac:dyDescent="0.25">
      <c r="A551">
        <v>0.8803936</v>
      </c>
      <c r="B551">
        <v>0.50726342000000002</v>
      </c>
      <c r="C551">
        <f t="shared" si="9"/>
        <v>244.55377777777778</v>
      </c>
      <c r="D551">
        <f t="shared" si="9"/>
        <v>140.90650555555555</v>
      </c>
    </row>
    <row r="552" spans="1:4" x14ac:dyDescent="0.25">
      <c r="A552">
        <v>0.46804050000000003</v>
      </c>
      <c r="B552">
        <v>0.30798407999999999</v>
      </c>
      <c r="C552">
        <f t="shared" si="9"/>
        <v>130.01125000000002</v>
      </c>
      <c r="D552">
        <f t="shared" si="9"/>
        <v>85.551133333333325</v>
      </c>
    </row>
    <row r="553" spans="1:4" x14ac:dyDescent="0.25">
      <c r="A553">
        <v>0.26992929999999998</v>
      </c>
      <c r="B553">
        <v>0.21347073999999999</v>
      </c>
      <c r="C553">
        <f t="shared" si="9"/>
        <v>74.980361111111108</v>
      </c>
      <c r="D553">
        <f t="shared" si="9"/>
        <v>59.297427777777777</v>
      </c>
    </row>
    <row r="554" spans="1:4" x14ac:dyDescent="0.25">
      <c r="A554">
        <v>0.20058390000000001</v>
      </c>
      <c r="B554">
        <v>0.16194998999999999</v>
      </c>
      <c r="C554">
        <f t="shared" si="9"/>
        <v>55.717750000000002</v>
      </c>
      <c r="D554">
        <f t="shared" si="9"/>
        <v>44.986108333333327</v>
      </c>
    </row>
    <row r="555" spans="1:4" x14ac:dyDescent="0.25">
      <c r="A555">
        <v>7.6590409999999998E-2</v>
      </c>
      <c r="B555">
        <v>0.12352093</v>
      </c>
      <c r="C555">
        <f t="shared" si="9"/>
        <v>21.275113888888889</v>
      </c>
      <c r="D555">
        <f t="shared" si="9"/>
        <v>34.311369444444445</v>
      </c>
    </row>
    <row r="556" spans="1:4" x14ac:dyDescent="0.25">
      <c r="A556">
        <v>5.980017E-2</v>
      </c>
      <c r="B556">
        <v>0.10276699</v>
      </c>
      <c r="C556">
        <f t="shared" si="9"/>
        <v>16.611158333333332</v>
      </c>
      <c r="D556">
        <f t="shared" si="9"/>
        <v>28.546386111111111</v>
      </c>
    </row>
    <row r="557" spans="1:4" x14ac:dyDescent="0.25">
      <c r="A557">
        <v>4.9072520000000001E-2</v>
      </c>
      <c r="B557">
        <v>9.4913400999999994E-2</v>
      </c>
      <c r="C557">
        <f t="shared" si="9"/>
        <v>13.631255555555555</v>
      </c>
      <c r="D557">
        <f t="shared" si="9"/>
        <v>26.364833611111109</v>
      </c>
    </row>
    <row r="558" spans="1:4" x14ac:dyDescent="0.25">
      <c r="A558">
        <v>7.2359060000000003E-2</v>
      </c>
      <c r="B558">
        <v>9.9817878999999998E-2</v>
      </c>
      <c r="C558">
        <f t="shared" si="9"/>
        <v>20.09973888888889</v>
      </c>
      <c r="D558">
        <f t="shared" si="9"/>
        <v>27.72718861111111</v>
      </c>
    </row>
    <row r="559" spans="1:4" x14ac:dyDescent="0.25">
      <c r="A559">
        <v>8.7974150000000001E-2</v>
      </c>
      <c r="B559">
        <v>0.12055127</v>
      </c>
      <c r="C559">
        <f t="shared" si="9"/>
        <v>24.437263888888889</v>
      </c>
      <c r="D559">
        <f t="shared" si="9"/>
        <v>33.486463888888892</v>
      </c>
    </row>
    <row r="560" spans="1:4" x14ac:dyDescent="0.25">
      <c r="A560">
        <v>0.19960600000000001</v>
      </c>
      <c r="B560">
        <v>0.15795203999999999</v>
      </c>
      <c r="C560">
        <f t="shared" si="9"/>
        <v>55.446111111111108</v>
      </c>
      <c r="D560">
        <f t="shared" si="9"/>
        <v>43.875566666666664</v>
      </c>
    </row>
    <row r="561" spans="1:4" x14ac:dyDescent="0.25">
      <c r="A561">
        <v>0.3423697</v>
      </c>
      <c r="B561">
        <v>0.21831495000000001</v>
      </c>
      <c r="C561">
        <f t="shared" si="9"/>
        <v>95.102694444444438</v>
      </c>
      <c r="D561">
        <f t="shared" si="9"/>
        <v>60.643041666666669</v>
      </c>
    </row>
    <row r="562" spans="1:4" x14ac:dyDescent="0.25">
      <c r="A562">
        <v>0.92133989999999999</v>
      </c>
      <c r="B562">
        <v>0.39921367000000002</v>
      </c>
      <c r="C562">
        <f t="shared" si="9"/>
        <v>255.92775</v>
      </c>
      <c r="D562">
        <f t="shared" si="9"/>
        <v>110.89268611111112</v>
      </c>
    </row>
    <row r="563" spans="1:4" x14ac:dyDescent="0.25">
      <c r="A563">
        <v>1.0783480000000001</v>
      </c>
      <c r="B563">
        <v>0.55601621000000001</v>
      </c>
      <c r="C563">
        <f t="shared" si="9"/>
        <v>299.54111111111115</v>
      </c>
      <c r="D563">
        <f t="shared" si="9"/>
        <v>154.44894722222222</v>
      </c>
    </row>
    <row r="564" spans="1:4" x14ac:dyDescent="0.25">
      <c r="A564">
        <v>1.7031149999999999</v>
      </c>
      <c r="B564">
        <v>0.92678671999999995</v>
      </c>
      <c r="C564">
        <f t="shared" si="9"/>
        <v>473.08749999999998</v>
      </c>
      <c r="D564">
        <f t="shared" si="9"/>
        <v>257.44075555555554</v>
      </c>
    </row>
    <row r="565" spans="1:4" x14ac:dyDescent="0.25">
      <c r="A565">
        <v>1.976639</v>
      </c>
      <c r="B565">
        <v>1.2246665999999999</v>
      </c>
      <c r="C565">
        <f t="shared" si="9"/>
        <v>549.06638888888892</v>
      </c>
      <c r="D565">
        <f t="shared" si="9"/>
        <v>340.18516666666665</v>
      </c>
    </row>
    <row r="566" spans="1:4" x14ac:dyDescent="0.25">
      <c r="A566">
        <v>1.542392</v>
      </c>
      <c r="B566">
        <v>1.1419277000000001</v>
      </c>
      <c r="C566">
        <f t="shared" si="9"/>
        <v>428.4422222222222</v>
      </c>
      <c r="D566">
        <f t="shared" si="9"/>
        <v>317.2021388888889</v>
      </c>
    </row>
    <row r="567" spans="1:4" x14ac:dyDescent="0.25">
      <c r="A567">
        <v>1.0665119999999999</v>
      </c>
      <c r="B567">
        <v>0.94741481999999999</v>
      </c>
      <c r="C567">
        <f t="shared" si="9"/>
        <v>296.25333333333327</v>
      </c>
      <c r="D567">
        <f t="shared" si="9"/>
        <v>263.1707833333333</v>
      </c>
    </row>
    <row r="568" spans="1:4" x14ac:dyDescent="0.25">
      <c r="A568">
        <v>1.2740370000000001</v>
      </c>
      <c r="B568">
        <v>1.128619</v>
      </c>
      <c r="C568">
        <f t="shared" si="9"/>
        <v>353.8991666666667</v>
      </c>
      <c r="D568">
        <f t="shared" si="9"/>
        <v>313.50527777777779</v>
      </c>
    </row>
    <row r="569" spans="1:4" x14ac:dyDescent="0.25">
      <c r="A569">
        <v>0.88596759999999997</v>
      </c>
      <c r="B569">
        <v>0.88857394000000001</v>
      </c>
      <c r="C569">
        <f t="shared" si="9"/>
        <v>246.1021111111111</v>
      </c>
      <c r="D569">
        <f t="shared" si="9"/>
        <v>246.82609444444444</v>
      </c>
    </row>
    <row r="570" spans="1:4" x14ac:dyDescent="0.25">
      <c r="A570">
        <v>0.85435859999999997</v>
      </c>
      <c r="B570">
        <v>0.85572243000000003</v>
      </c>
      <c r="C570">
        <f t="shared" si="9"/>
        <v>237.32183333333333</v>
      </c>
      <c r="D570">
        <f t="shared" si="9"/>
        <v>237.70067500000002</v>
      </c>
    </row>
    <row r="571" spans="1:4" x14ac:dyDescent="0.25">
      <c r="A571">
        <v>0.54130529999999999</v>
      </c>
      <c r="B571">
        <v>0.62483275000000005</v>
      </c>
      <c r="C571">
        <f t="shared" si="9"/>
        <v>150.36258333333333</v>
      </c>
      <c r="D571">
        <f t="shared" si="9"/>
        <v>173.56465277777778</v>
      </c>
    </row>
    <row r="572" spans="1:4" x14ac:dyDescent="0.25">
      <c r="A572">
        <v>0.26387369999999999</v>
      </c>
      <c r="B572">
        <v>0.42687957999999998</v>
      </c>
      <c r="C572">
        <f t="shared" si="9"/>
        <v>73.298249999999996</v>
      </c>
      <c r="D572">
        <f t="shared" si="9"/>
        <v>118.5776611111111</v>
      </c>
    </row>
    <row r="573" spans="1:4" x14ac:dyDescent="0.25">
      <c r="A573">
        <v>0.35214849999999998</v>
      </c>
      <c r="B573">
        <v>0.43671587000000001</v>
      </c>
      <c r="C573">
        <f t="shared" si="9"/>
        <v>97.819027777777762</v>
      </c>
      <c r="D573">
        <f t="shared" si="9"/>
        <v>121.30996388888889</v>
      </c>
    </row>
    <row r="574" spans="1:4" x14ac:dyDescent="0.25">
      <c r="A574">
        <v>0.46002019999999999</v>
      </c>
      <c r="B574">
        <v>0.43302369000000002</v>
      </c>
      <c r="C574">
        <f t="shared" si="9"/>
        <v>127.78338888888888</v>
      </c>
      <c r="D574">
        <f t="shared" si="9"/>
        <v>120.28435833333333</v>
      </c>
    </row>
    <row r="575" spans="1:4" x14ac:dyDescent="0.25">
      <c r="A575">
        <v>0.33889000000000002</v>
      </c>
      <c r="B575">
        <v>0.33112919000000002</v>
      </c>
      <c r="C575">
        <f t="shared" si="9"/>
        <v>94.13611111111112</v>
      </c>
      <c r="D575">
        <f t="shared" si="9"/>
        <v>91.980330555555554</v>
      </c>
    </row>
    <row r="576" spans="1:4" x14ac:dyDescent="0.25">
      <c r="A576">
        <v>0.249443</v>
      </c>
      <c r="B576">
        <v>0.25561254999999999</v>
      </c>
      <c r="C576">
        <f t="shared" si="9"/>
        <v>69.289722222222224</v>
      </c>
      <c r="D576">
        <f t="shared" si="9"/>
        <v>71.003486111111101</v>
      </c>
    </row>
    <row r="577" spans="1:4" x14ac:dyDescent="0.25">
      <c r="A577">
        <v>0.12937599999999999</v>
      </c>
      <c r="B577">
        <v>0.19125540999999999</v>
      </c>
      <c r="C577">
        <f t="shared" si="9"/>
        <v>35.937777777777775</v>
      </c>
      <c r="D577">
        <f t="shared" si="9"/>
        <v>53.126502777777773</v>
      </c>
    </row>
    <row r="578" spans="1:4" x14ac:dyDescent="0.25">
      <c r="A578">
        <v>6.5714449999999994E-2</v>
      </c>
      <c r="B578">
        <v>0.15043483999999999</v>
      </c>
      <c r="C578">
        <f t="shared" si="9"/>
        <v>18.254013888888888</v>
      </c>
      <c r="D578">
        <f t="shared" si="9"/>
        <v>41.787455555555553</v>
      </c>
    </row>
    <row r="579" spans="1:4" x14ac:dyDescent="0.25">
      <c r="A579">
        <v>5.6137630000000001E-2</v>
      </c>
      <c r="B579">
        <v>0.12069123</v>
      </c>
      <c r="C579">
        <f t="shared" si="9"/>
        <v>15.593786111111111</v>
      </c>
      <c r="D579">
        <f t="shared" si="9"/>
        <v>33.525341666666662</v>
      </c>
    </row>
    <row r="580" spans="1:4" x14ac:dyDescent="0.25">
      <c r="A580">
        <v>4.3590820000000002E-2</v>
      </c>
      <c r="B580">
        <v>9.9817878999999998E-2</v>
      </c>
      <c r="C580">
        <f t="shared" ref="C580:D643" si="10">A580*(1000000/3600)</f>
        <v>12.108561111111111</v>
      </c>
      <c r="D580">
        <f t="shared" si="10"/>
        <v>27.72718861111111</v>
      </c>
    </row>
    <row r="581" spans="1:4" x14ac:dyDescent="0.25">
      <c r="A581">
        <v>2.9003359999999999E-2</v>
      </c>
      <c r="B581">
        <v>9.1662071999999997E-2</v>
      </c>
      <c r="C581">
        <f t="shared" si="10"/>
        <v>8.0564888888888877</v>
      </c>
      <c r="D581">
        <f t="shared" si="10"/>
        <v>25.461686666666665</v>
      </c>
    </row>
    <row r="582" spans="1:4" x14ac:dyDescent="0.25">
      <c r="A582">
        <v>7.0898660000000002E-3</v>
      </c>
      <c r="B582">
        <v>9.6682592999999997E-2</v>
      </c>
      <c r="C582">
        <f t="shared" si="10"/>
        <v>1.9694072222222223</v>
      </c>
      <c r="D582">
        <f t="shared" si="10"/>
        <v>26.856275833333331</v>
      </c>
    </row>
    <row r="583" spans="1:4" x14ac:dyDescent="0.25">
      <c r="A583">
        <v>7.5229829999999996E-3</v>
      </c>
      <c r="B583">
        <v>0.11770282999999999</v>
      </c>
      <c r="C583">
        <f t="shared" si="10"/>
        <v>2.0897174999999999</v>
      </c>
      <c r="D583">
        <f t="shared" si="10"/>
        <v>32.695230555555554</v>
      </c>
    </row>
    <row r="584" spans="1:4" x14ac:dyDescent="0.25">
      <c r="A584">
        <v>3.562303E-2</v>
      </c>
      <c r="B584">
        <v>0.14613539</v>
      </c>
      <c r="C584">
        <f t="shared" si="10"/>
        <v>9.8952861111111101</v>
      </c>
      <c r="D584">
        <f t="shared" si="10"/>
        <v>40.593163888888888</v>
      </c>
    </row>
    <row r="585" spans="1:4" x14ac:dyDescent="0.25">
      <c r="A585">
        <v>8.4682919999999995E-2</v>
      </c>
      <c r="B585">
        <v>0.18252378999999999</v>
      </c>
      <c r="C585">
        <f t="shared" si="10"/>
        <v>23.523033333333331</v>
      </c>
      <c r="D585">
        <f t="shared" si="10"/>
        <v>50.701052777777775</v>
      </c>
    </row>
    <row r="586" spans="1:4" x14ac:dyDescent="0.25">
      <c r="A586">
        <v>0.23089779999999999</v>
      </c>
      <c r="B586">
        <v>0.24732417000000001</v>
      </c>
      <c r="C586">
        <f t="shared" si="10"/>
        <v>64.138277777777773</v>
      </c>
      <c r="D586">
        <f t="shared" si="10"/>
        <v>68.701158333333339</v>
      </c>
    </row>
    <row r="587" spans="1:4" x14ac:dyDescent="0.25">
      <c r="A587">
        <v>0.4133406</v>
      </c>
      <c r="B587">
        <v>0.34826747000000002</v>
      </c>
      <c r="C587">
        <f t="shared" si="10"/>
        <v>114.81683333333334</v>
      </c>
      <c r="D587">
        <f t="shared" si="10"/>
        <v>96.740963888888899</v>
      </c>
    </row>
    <row r="588" spans="1:4" x14ac:dyDescent="0.25">
      <c r="A588">
        <v>0.7763584</v>
      </c>
      <c r="B588">
        <v>0.55195700999999997</v>
      </c>
      <c r="C588">
        <f t="shared" si="10"/>
        <v>215.6551111111111</v>
      </c>
      <c r="D588">
        <f t="shared" si="10"/>
        <v>153.32139166666664</v>
      </c>
    </row>
    <row r="589" spans="1:4" x14ac:dyDescent="0.25">
      <c r="A589">
        <v>0.38448290000000002</v>
      </c>
      <c r="B589">
        <v>0.44732403999999998</v>
      </c>
      <c r="C589">
        <f t="shared" si="10"/>
        <v>106.80080555555556</v>
      </c>
      <c r="D589">
        <f t="shared" si="10"/>
        <v>124.25667777777777</v>
      </c>
    </row>
    <row r="590" spans="1:4" x14ac:dyDescent="0.25">
      <c r="A590">
        <v>0.33370660000000002</v>
      </c>
      <c r="B590">
        <v>0.4625746</v>
      </c>
      <c r="C590">
        <f t="shared" si="10"/>
        <v>92.69627777777778</v>
      </c>
      <c r="D590">
        <f t="shared" si="10"/>
        <v>128.49294444444445</v>
      </c>
    </row>
    <row r="591" spans="1:4" x14ac:dyDescent="0.25">
      <c r="A591">
        <v>0.2592971</v>
      </c>
      <c r="B591">
        <v>0.44636586</v>
      </c>
      <c r="C591">
        <f t="shared" si="10"/>
        <v>72.026972222222227</v>
      </c>
      <c r="D591">
        <f t="shared" si="10"/>
        <v>123.99051666666666</v>
      </c>
    </row>
    <row r="592" spans="1:4" x14ac:dyDescent="0.25">
      <c r="A592">
        <v>0.1962708</v>
      </c>
      <c r="B592">
        <v>0.42139043999999998</v>
      </c>
      <c r="C592">
        <f t="shared" si="10"/>
        <v>54.519666666666666</v>
      </c>
      <c r="D592">
        <f t="shared" si="10"/>
        <v>117.05289999999999</v>
      </c>
    </row>
    <row r="593" spans="1:4" x14ac:dyDescent="0.25">
      <c r="A593">
        <v>0.1541332</v>
      </c>
      <c r="B593">
        <v>0.39829445000000002</v>
      </c>
      <c r="C593">
        <f t="shared" si="10"/>
        <v>42.814777777777778</v>
      </c>
      <c r="D593">
        <f t="shared" si="10"/>
        <v>110.63734722222223</v>
      </c>
    </row>
    <row r="594" spans="1:4" x14ac:dyDescent="0.25">
      <c r="A594">
        <v>0.106435</v>
      </c>
      <c r="B594">
        <v>0.36297086000000001</v>
      </c>
      <c r="C594">
        <f t="shared" si="10"/>
        <v>29.565277777777776</v>
      </c>
      <c r="D594">
        <f t="shared" si="10"/>
        <v>100.82523888888889</v>
      </c>
    </row>
    <row r="595" spans="1:4" x14ac:dyDescent="0.25">
      <c r="A595">
        <v>0.21881020000000001</v>
      </c>
      <c r="B595">
        <v>0.42281717000000002</v>
      </c>
      <c r="C595">
        <f t="shared" si="10"/>
        <v>60.780611111111114</v>
      </c>
      <c r="D595">
        <f t="shared" si="10"/>
        <v>117.44921388888889</v>
      </c>
    </row>
    <row r="596" spans="1:4" x14ac:dyDescent="0.25">
      <c r="A596">
        <v>0.16778270000000001</v>
      </c>
      <c r="B596">
        <v>0.37110569999999998</v>
      </c>
      <c r="C596">
        <f t="shared" si="10"/>
        <v>46.606305555555558</v>
      </c>
      <c r="D596">
        <f t="shared" si="10"/>
        <v>103.08491666666666</v>
      </c>
    </row>
    <row r="597" spans="1:4" x14ac:dyDescent="0.25">
      <c r="A597">
        <v>9.2551939999999999E-2</v>
      </c>
      <c r="B597">
        <v>0.30735496000000001</v>
      </c>
      <c r="C597">
        <f t="shared" si="10"/>
        <v>25.708872222222222</v>
      </c>
      <c r="D597">
        <f t="shared" si="10"/>
        <v>85.376377777777776</v>
      </c>
    </row>
    <row r="598" spans="1:4" x14ac:dyDescent="0.25">
      <c r="A598">
        <v>9.4254000000000004E-2</v>
      </c>
      <c r="B598">
        <v>0.28169537</v>
      </c>
      <c r="C598">
        <f t="shared" si="10"/>
        <v>26.181666666666668</v>
      </c>
      <c r="D598">
        <f t="shared" si="10"/>
        <v>78.248713888888886</v>
      </c>
    </row>
    <row r="599" spans="1:4" x14ac:dyDescent="0.25">
      <c r="A599">
        <v>0.1135984</v>
      </c>
      <c r="B599">
        <v>0.25802985000000001</v>
      </c>
      <c r="C599">
        <f t="shared" si="10"/>
        <v>31.55511111111111</v>
      </c>
      <c r="D599">
        <f t="shared" si="10"/>
        <v>71.674958333333336</v>
      </c>
    </row>
    <row r="600" spans="1:4" x14ac:dyDescent="0.25">
      <c r="A600">
        <v>8.4261890000000006E-2</v>
      </c>
      <c r="B600">
        <v>0.21668841</v>
      </c>
      <c r="C600">
        <f t="shared" si="10"/>
        <v>23.406080555555558</v>
      </c>
      <c r="D600">
        <f t="shared" si="10"/>
        <v>60.191224999999996</v>
      </c>
    </row>
    <row r="601" spans="1:4" x14ac:dyDescent="0.25">
      <c r="A601">
        <v>4.2898070000000003E-2</v>
      </c>
      <c r="B601">
        <v>0.17748389000000001</v>
      </c>
      <c r="C601">
        <f t="shared" si="10"/>
        <v>11.916130555555556</v>
      </c>
      <c r="D601">
        <f t="shared" si="10"/>
        <v>49.301080555555558</v>
      </c>
    </row>
    <row r="602" spans="1:4" x14ac:dyDescent="0.25">
      <c r="A602">
        <v>1.536773E-2</v>
      </c>
      <c r="B602">
        <v>0.14506511</v>
      </c>
      <c r="C602">
        <f t="shared" si="10"/>
        <v>4.2688138888888885</v>
      </c>
      <c r="D602">
        <f t="shared" si="10"/>
        <v>40.295863888888888</v>
      </c>
    </row>
    <row r="603" spans="1:4" x14ac:dyDescent="0.25">
      <c r="A603">
        <v>1.8473360000000001E-2</v>
      </c>
      <c r="B603">
        <v>0.1177955</v>
      </c>
      <c r="C603">
        <f t="shared" si="10"/>
        <v>5.1314888888888888</v>
      </c>
      <c r="D603">
        <f t="shared" si="10"/>
        <v>32.720972222222223</v>
      </c>
    </row>
    <row r="604" spans="1:4" x14ac:dyDescent="0.25">
      <c r="A604">
        <v>4.0770229999999998E-2</v>
      </c>
      <c r="B604">
        <v>9.6682592999999997E-2</v>
      </c>
      <c r="C604">
        <f t="shared" si="10"/>
        <v>11.325063888888888</v>
      </c>
      <c r="D604">
        <f t="shared" si="10"/>
        <v>26.856275833333331</v>
      </c>
    </row>
    <row r="605" spans="1:4" x14ac:dyDescent="0.25">
      <c r="A605">
        <v>2.7741189999999999E-2</v>
      </c>
      <c r="B605">
        <v>8.8182360000000001E-2</v>
      </c>
      <c r="C605">
        <f t="shared" si="10"/>
        <v>7.705886111111111</v>
      </c>
      <c r="D605">
        <f t="shared" si="10"/>
        <v>24.495100000000001</v>
      </c>
    </row>
    <row r="606" spans="1:4" x14ac:dyDescent="0.25">
      <c r="A606">
        <v>2.167819E-2</v>
      </c>
      <c r="B606">
        <v>9.3341737999999994E-2</v>
      </c>
      <c r="C606">
        <f t="shared" si="10"/>
        <v>6.021719444444444</v>
      </c>
      <c r="D606">
        <f t="shared" si="10"/>
        <v>25.928260555555553</v>
      </c>
    </row>
    <row r="607" spans="1:4" x14ac:dyDescent="0.25">
      <c r="A607">
        <v>4.329421E-2</v>
      </c>
      <c r="B607">
        <v>0.11508272999999999</v>
      </c>
      <c r="C607">
        <f t="shared" si="10"/>
        <v>12.026169444444443</v>
      </c>
      <c r="D607">
        <f t="shared" si="10"/>
        <v>31.967424999999999</v>
      </c>
    </row>
    <row r="608" spans="1:4" x14ac:dyDescent="0.25">
      <c r="A608">
        <v>9.3480980000000005E-2</v>
      </c>
      <c r="B608">
        <v>0.14696512</v>
      </c>
      <c r="C608">
        <f t="shared" si="10"/>
        <v>25.96693888888889</v>
      </c>
      <c r="D608">
        <f t="shared" si="10"/>
        <v>40.823644444444447</v>
      </c>
    </row>
    <row r="609" spans="1:4" x14ac:dyDescent="0.25">
      <c r="A609">
        <v>0.15169730000000001</v>
      </c>
      <c r="B609">
        <v>0.18900951999999999</v>
      </c>
      <c r="C609">
        <f t="shared" si="10"/>
        <v>42.138138888888889</v>
      </c>
      <c r="D609">
        <f t="shared" si="10"/>
        <v>52.502644444444442</v>
      </c>
    </row>
    <row r="610" spans="1:4" x14ac:dyDescent="0.25">
      <c r="A610">
        <v>0.28099800000000003</v>
      </c>
      <c r="B610">
        <v>0.25574139000000001</v>
      </c>
      <c r="C610">
        <f t="shared" si="10"/>
        <v>78.055000000000007</v>
      </c>
      <c r="D610">
        <f t="shared" si="10"/>
        <v>71.039275000000004</v>
      </c>
    </row>
    <row r="611" spans="1:4" x14ac:dyDescent="0.25">
      <c r="A611">
        <v>0.59160690000000005</v>
      </c>
      <c r="B611">
        <v>0.39987737000000001</v>
      </c>
      <c r="C611">
        <f t="shared" si="10"/>
        <v>164.33525</v>
      </c>
      <c r="D611">
        <f t="shared" si="10"/>
        <v>111.07704722222222</v>
      </c>
    </row>
    <row r="612" spans="1:4" x14ac:dyDescent="0.25">
      <c r="A612">
        <v>0.66702119999999998</v>
      </c>
      <c r="B612">
        <v>0.50551438000000004</v>
      </c>
      <c r="C612">
        <f t="shared" si="10"/>
        <v>185.28366666666665</v>
      </c>
      <c r="D612">
        <f t="shared" si="10"/>
        <v>140.42066111111112</v>
      </c>
    </row>
    <row r="613" spans="1:4" x14ac:dyDescent="0.25">
      <c r="A613">
        <v>1.4213499999999999</v>
      </c>
      <c r="B613">
        <v>0.94363666000000002</v>
      </c>
      <c r="C613">
        <f t="shared" si="10"/>
        <v>394.8194444444444</v>
      </c>
      <c r="D613">
        <f t="shared" si="10"/>
        <v>262.12129444444446</v>
      </c>
    </row>
    <row r="614" spans="1:4" x14ac:dyDescent="0.25">
      <c r="A614">
        <v>1.9413469999999999</v>
      </c>
      <c r="B614">
        <v>1.3526461999999999</v>
      </c>
      <c r="C614">
        <f t="shared" si="10"/>
        <v>539.26305555555552</v>
      </c>
      <c r="D614">
        <f t="shared" si="10"/>
        <v>375.7350555555555</v>
      </c>
    </row>
    <row r="615" spans="1:4" x14ac:dyDescent="0.25">
      <c r="A615">
        <v>2.674696</v>
      </c>
      <c r="B615">
        <v>1.9246589999999999</v>
      </c>
      <c r="C615">
        <f t="shared" si="10"/>
        <v>742.9711111111111</v>
      </c>
      <c r="D615">
        <f t="shared" si="10"/>
        <v>534.62749999999994</v>
      </c>
    </row>
    <row r="616" spans="1:4" x14ac:dyDescent="0.25">
      <c r="A616">
        <v>0.99677470000000001</v>
      </c>
      <c r="B616">
        <v>0.94009792999999997</v>
      </c>
      <c r="C616">
        <f t="shared" si="10"/>
        <v>276.88186111111111</v>
      </c>
      <c r="D616">
        <f t="shared" si="10"/>
        <v>261.13831388888889</v>
      </c>
    </row>
    <row r="617" spans="1:4" x14ac:dyDescent="0.25">
      <c r="A617">
        <v>1.203325</v>
      </c>
      <c r="B617">
        <v>1.0921681999999999</v>
      </c>
      <c r="C617">
        <f t="shared" si="10"/>
        <v>334.25694444444446</v>
      </c>
      <c r="D617">
        <f t="shared" si="10"/>
        <v>303.38005555555554</v>
      </c>
    </row>
    <row r="618" spans="1:4" x14ac:dyDescent="0.25">
      <c r="A618">
        <v>1.1053569999999999</v>
      </c>
      <c r="B618">
        <v>1.0130066</v>
      </c>
      <c r="C618">
        <f t="shared" si="10"/>
        <v>307.04361111111109</v>
      </c>
      <c r="D618">
        <f t="shared" si="10"/>
        <v>281.39072222222222</v>
      </c>
    </row>
    <row r="619" spans="1:4" x14ac:dyDescent="0.25">
      <c r="A619">
        <v>1.114986</v>
      </c>
      <c r="B619">
        <v>0.97460126999999996</v>
      </c>
      <c r="C619">
        <f t="shared" si="10"/>
        <v>309.71833333333336</v>
      </c>
      <c r="D619">
        <f t="shared" si="10"/>
        <v>270.72257500000001</v>
      </c>
    </row>
    <row r="620" spans="1:4" x14ac:dyDescent="0.25">
      <c r="A620">
        <v>1.872236</v>
      </c>
      <c r="B620">
        <v>1.3272885999999999</v>
      </c>
      <c r="C620">
        <f t="shared" si="10"/>
        <v>520.06555555555553</v>
      </c>
      <c r="D620">
        <f t="shared" si="10"/>
        <v>368.69127777777777</v>
      </c>
    </row>
    <row r="621" spans="1:4" x14ac:dyDescent="0.25">
      <c r="A621">
        <v>1.527231</v>
      </c>
      <c r="B621">
        <v>1.007503</v>
      </c>
      <c r="C621">
        <f t="shared" si="10"/>
        <v>424.23083333333335</v>
      </c>
      <c r="D621">
        <f t="shared" si="10"/>
        <v>279.86194444444448</v>
      </c>
    </row>
    <row r="622" spans="1:4" x14ac:dyDescent="0.25">
      <c r="A622">
        <v>1.1678360000000001</v>
      </c>
      <c r="B622">
        <v>0.71411020000000003</v>
      </c>
      <c r="C622">
        <f t="shared" si="10"/>
        <v>324.39888888888891</v>
      </c>
      <c r="D622">
        <f t="shared" si="10"/>
        <v>198.36394444444446</v>
      </c>
    </row>
    <row r="623" spans="1:4" x14ac:dyDescent="0.25">
      <c r="A623">
        <v>0.83825649999999996</v>
      </c>
      <c r="B623">
        <v>0.48240056999999997</v>
      </c>
      <c r="C623">
        <f t="shared" si="10"/>
        <v>232.84902777777776</v>
      </c>
      <c r="D623">
        <f t="shared" si="10"/>
        <v>134.00015833333333</v>
      </c>
    </row>
    <row r="624" spans="1:4" x14ac:dyDescent="0.25">
      <c r="A624">
        <v>0.397179</v>
      </c>
      <c r="B624">
        <v>0.28388602000000002</v>
      </c>
      <c r="C624">
        <f t="shared" si="10"/>
        <v>110.3275</v>
      </c>
      <c r="D624">
        <f t="shared" si="10"/>
        <v>78.85722777777778</v>
      </c>
    </row>
    <row r="625" spans="1:4" x14ac:dyDescent="0.25">
      <c r="A625">
        <v>0.20323640000000001</v>
      </c>
      <c r="B625">
        <v>0.19710575</v>
      </c>
      <c r="C625">
        <f t="shared" si="10"/>
        <v>56.454555555555558</v>
      </c>
      <c r="D625">
        <f t="shared" si="10"/>
        <v>54.751597222222223</v>
      </c>
    </row>
    <row r="626" spans="1:4" x14ac:dyDescent="0.25">
      <c r="A626">
        <v>6.6135280000000005E-2</v>
      </c>
      <c r="B626">
        <v>0.14601168</v>
      </c>
      <c r="C626">
        <f t="shared" si="10"/>
        <v>18.370911111111113</v>
      </c>
      <c r="D626">
        <f t="shared" si="10"/>
        <v>40.558799999999998</v>
      </c>
    </row>
    <row r="627" spans="1:4" x14ac:dyDescent="0.25">
      <c r="A627">
        <v>4.4779199999999998E-2</v>
      </c>
      <c r="B627">
        <v>0.11515494</v>
      </c>
      <c r="C627">
        <f t="shared" si="10"/>
        <v>12.438666666666666</v>
      </c>
      <c r="D627">
        <f t="shared" si="10"/>
        <v>31.987483333333333</v>
      </c>
    </row>
    <row r="628" spans="1:4" x14ac:dyDescent="0.25">
      <c r="A628">
        <v>2.9522880000000001E-2</v>
      </c>
      <c r="B628">
        <v>9.3341737999999994E-2</v>
      </c>
      <c r="C628">
        <f t="shared" si="10"/>
        <v>8.200800000000001</v>
      </c>
      <c r="D628">
        <f t="shared" si="10"/>
        <v>25.928260555555553</v>
      </c>
    </row>
    <row r="629" spans="1:4" x14ac:dyDescent="0.25">
      <c r="A629">
        <v>2.725843E-2</v>
      </c>
      <c r="B629">
        <v>8.4445000000000006E-2</v>
      </c>
      <c r="C629">
        <f t="shared" si="10"/>
        <v>7.5717861111111109</v>
      </c>
      <c r="D629">
        <f t="shared" si="10"/>
        <v>23.456944444444446</v>
      </c>
    </row>
    <row r="630" spans="1:4" x14ac:dyDescent="0.25">
      <c r="A630">
        <v>3.2603680000000003E-2</v>
      </c>
      <c r="B630">
        <v>8.9771545999999994E-2</v>
      </c>
      <c r="C630">
        <f t="shared" si="10"/>
        <v>9.0565777777777789</v>
      </c>
      <c r="D630">
        <f t="shared" si="10"/>
        <v>24.936540555555553</v>
      </c>
    </row>
    <row r="631" spans="1:4" x14ac:dyDescent="0.25">
      <c r="A631">
        <v>5.0137460000000002E-2</v>
      </c>
      <c r="B631">
        <v>0.11232768999999999</v>
      </c>
      <c r="C631">
        <f t="shared" si="10"/>
        <v>13.927072222222222</v>
      </c>
      <c r="D631">
        <f t="shared" si="10"/>
        <v>31.202136111111109</v>
      </c>
    </row>
    <row r="632" spans="1:4" x14ac:dyDescent="0.25">
      <c r="A632">
        <v>7.4388350000000006E-2</v>
      </c>
      <c r="B632">
        <v>0.14359390999999999</v>
      </c>
      <c r="C632">
        <f t="shared" si="10"/>
        <v>20.663430555555557</v>
      </c>
      <c r="D632">
        <f t="shared" si="10"/>
        <v>39.88719722222222</v>
      </c>
    </row>
    <row r="633" spans="1:4" x14ac:dyDescent="0.25">
      <c r="A633">
        <v>0.28379019999999999</v>
      </c>
      <c r="B633">
        <v>0.20282501999999999</v>
      </c>
      <c r="C633">
        <f t="shared" si="10"/>
        <v>78.830611111111111</v>
      </c>
      <c r="D633">
        <f t="shared" si="10"/>
        <v>56.340283333333332</v>
      </c>
    </row>
    <row r="634" spans="1:4" x14ac:dyDescent="0.25">
      <c r="A634">
        <v>0.83931210000000001</v>
      </c>
      <c r="B634">
        <v>0.36876899000000002</v>
      </c>
      <c r="C634">
        <f t="shared" si="10"/>
        <v>233.14224999999999</v>
      </c>
      <c r="D634">
        <f t="shared" si="10"/>
        <v>102.43583055555555</v>
      </c>
    </row>
    <row r="635" spans="1:4" x14ac:dyDescent="0.25">
      <c r="A635">
        <v>1.1325480000000001</v>
      </c>
      <c r="B635">
        <v>0.55832612999999998</v>
      </c>
      <c r="C635">
        <f t="shared" si="10"/>
        <v>314.59666666666669</v>
      </c>
      <c r="D635">
        <f t="shared" si="10"/>
        <v>155.09059166666665</v>
      </c>
    </row>
    <row r="636" spans="1:4" x14ac:dyDescent="0.25">
      <c r="A636">
        <v>1.482658</v>
      </c>
      <c r="B636">
        <v>0.82140975999999999</v>
      </c>
      <c r="C636">
        <f t="shared" si="10"/>
        <v>411.84944444444443</v>
      </c>
      <c r="D636">
        <f t="shared" si="10"/>
        <v>228.16937777777778</v>
      </c>
    </row>
    <row r="637" spans="1:4" x14ac:dyDescent="0.25">
      <c r="A637">
        <v>1.7615689999999999</v>
      </c>
      <c r="B637">
        <v>1.1010046</v>
      </c>
      <c r="C637">
        <f t="shared" si="10"/>
        <v>489.32472222222219</v>
      </c>
      <c r="D637">
        <f t="shared" si="10"/>
        <v>305.83461111111109</v>
      </c>
    </row>
    <row r="638" spans="1:4" x14ac:dyDescent="0.25">
      <c r="A638">
        <v>2.0111119999999998</v>
      </c>
      <c r="B638">
        <v>1.3844596</v>
      </c>
      <c r="C638">
        <f t="shared" si="10"/>
        <v>558.64222222222213</v>
      </c>
      <c r="D638">
        <f t="shared" si="10"/>
        <v>384.5721111111111</v>
      </c>
    </row>
    <row r="639" spans="1:4" x14ac:dyDescent="0.25">
      <c r="A639">
        <v>2.2253370000000001</v>
      </c>
      <c r="B639">
        <v>1.6415502</v>
      </c>
      <c r="C639">
        <f t="shared" si="10"/>
        <v>618.1491666666667</v>
      </c>
      <c r="D639">
        <f t="shared" si="10"/>
        <v>455.98616666666663</v>
      </c>
    </row>
    <row r="640" spans="1:4" x14ac:dyDescent="0.25">
      <c r="A640">
        <v>2.3682840000000001</v>
      </c>
      <c r="B640">
        <v>1.8223784999999999</v>
      </c>
      <c r="C640">
        <f t="shared" si="10"/>
        <v>657.85666666666668</v>
      </c>
      <c r="D640">
        <f t="shared" si="10"/>
        <v>506.21624999999995</v>
      </c>
    </row>
    <row r="641" spans="1:4" x14ac:dyDescent="0.25">
      <c r="A641">
        <v>2.028203</v>
      </c>
      <c r="B641">
        <v>1.6320745000000001</v>
      </c>
      <c r="C641">
        <f t="shared" si="10"/>
        <v>563.38972222222219</v>
      </c>
      <c r="D641">
        <f t="shared" si="10"/>
        <v>453.35402777777779</v>
      </c>
    </row>
    <row r="642" spans="1:4" x14ac:dyDescent="0.25">
      <c r="A642">
        <v>1.807123</v>
      </c>
      <c r="B642">
        <v>1.4644164</v>
      </c>
      <c r="C642">
        <f t="shared" si="10"/>
        <v>501.97861111111109</v>
      </c>
      <c r="D642">
        <f t="shared" si="10"/>
        <v>406.78233333333333</v>
      </c>
    </row>
    <row r="643" spans="1:4" x14ac:dyDescent="0.25">
      <c r="A643">
        <v>2.001242</v>
      </c>
      <c r="B643">
        <v>1.5148155999999999</v>
      </c>
      <c r="C643">
        <f t="shared" si="10"/>
        <v>555.90055555555557</v>
      </c>
      <c r="D643">
        <f t="shared" si="10"/>
        <v>420.78211111111108</v>
      </c>
    </row>
    <row r="644" spans="1:4" x14ac:dyDescent="0.25">
      <c r="A644">
        <v>1.762308</v>
      </c>
      <c r="B644">
        <v>1.2592295</v>
      </c>
      <c r="C644">
        <f t="shared" ref="C644:D707" si="11">A644*(1000000/3600)</f>
        <v>489.53</v>
      </c>
      <c r="D644">
        <f t="shared" si="11"/>
        <v>349.7859722222222</v>
      </c>
    </row>
    <row r="645" spans="1:4" x14ac:dyDescent="0.25">
      <c r="A645">
        <v>1.4811920000000001</v>
      </c>
      <c r="B645">
        <v>0.97940987000000002</v>
      </c>
      <c r="C645">
        <f t="shared" si="11"/>
        <v>411.44222222222226</v>
      </c>
      <c r="D645">
        <f t="shared" si="11"/>
        <v>272.05829722222222</v>
      </c>
    </row>
    <row r="646" spans="1:4" x14ac:dyDescent="0.25">
      <c r="A646">
        <v>1.054978</v>
      </c>
      <c r="B646">
        <v>0.66401814999999997</v>
      </c>
      <c r="C646">
        <f t="shared" si="11"/>
        <v>293.04944444444442</v>
      </c>
      <c r="D646">
        <f t="shared" si="11"/>
        <v>184.4494861111111</v>
      </c>
    </row>
    <row r="647" spans="1:4" x14ac:dyDescent="0.25">
      <c r="A647">
        <v>0.82868929999999996</v>
      </c>
      <c r="B647">
        <v>0.47562543000000002</v>
      </c>
      <c r="C647">
        <f t="shared" si="11"/>
        <v>230.19147222222222</v>
      </c>
      <c r="D647">
        <f t="shared" si="11"/>
        <v>132.11817500000001</v>
      </c>
    </row>
    <row r="648" spans="1:4" x14ac:dyDescent="0.25">
      <c r="A648">
        <v>0.53759979999999996</v>
      </c>
      <c r="B648">
        <v>0.31162187000000002</v>
      </c>
      <c r="C648">
        <f t="shared" si="11"/>
        <v>149.33327777777777</v>
      </c>
      <c r="D648">
        <f t="shared" si="11"/>
        <v>86.561630555555567</v>
      </c>
    </row>
    <row r="649" spans="1:4" x14ac:dyDescent="0.25">
      <c r="A649">
        <v>0.24952440000000001</v>
      </c>
      <c r="B649">
        <v>0.200817</v>
      </c>
      <c r="C649">
        <f t="shared" si="11"/>
        <v>69.312333333333328</v>
      </c>
      <c r="D649">
        <f t="shared" si="11"/>
        <v>55.782499999999999</v>
      </c>
    </row>
    <row r="650" spans="1:4" x14ac:dyDescent="0.25">
      <c r="A650">
        <v>0.1029402</v>
      </c>
      <c r="B650">
        <v>0.14571100000000001</v>
      </c>
      <c r="C650">
        <f t="shared" si="11"/>
        <v>28.594499999999996</v>
      </c>
      <c r="D650">
        <f t="shared" si="11"/>
        <v>40.475277777777777</v>
      </c>
    </row>
    <row r="651" spans="1:4" x14ac:dyDescent="0.25">
      <c r="A651">
        <v>4.8021050000000003E-2</v>
      </c>
      <c r="B651">
        <v>0.11232768999999999</v>
      </c>
      <c r="C651">
        <f t="shared" si="11"/>
        <v>13.339180555555556</v>
      </c>
      <c r="D651">
        <f t="shared" si="11"/>
        <v>31.202136111111109</v>
      </c>
    </row>
    <row r="652" spans="1:4" x14ac:dyDescent="0.25">
      <c r="A652">
        <v>3.6798480000000001E-2</v>
      </c>
      <c r="B652">
        <v>8.9771545999999994E-2</v>
      </c>
      <c r="C652">
        <f t="shared" si="11"/>
        <v>10.2218</v>
      </c>
      <c r="D652">
        <f t="shared" si="11"/>
        <v>24.936540555555553</v>
      </c>
    </row>
    <row r="653" spans="1:4" x14ac:dyDescent="0.25">
      <c r="A653">
        <v>3.9755819999999997E-2</v>
      </c>
      <c r="B653">
        <v>8.0412715999999995E-2</v>
      </c>
      <c r="C653">
        <f t="shared" si="11"/>
        <v>11.043283333333333</v>
      </c>
      <c r="D653">
        <f t="shared" si="11"/>
        <v>22.336865555555555</v>
      </c>
    </row>
    <row r="654" spans="1:4" x14ac:dyDescent="0.25">
      <c r="A654">
        <v>6.397042E-2</v>
      </c>
      <c r="B654">
        <v>8.5942402000000001E-2</v>
      </c>
      <c r="C654">
        <f t="shared" si="11"/>
        <v>17.769561111111109</v>
      </c>
      <c r="D654">
        <f t="shared" si="11"/>
        <v>23.872889444444443</v>
      </c>
    </row>
    <row r="655" spans="1:4" x14ac:dyDescent="0.25">
      <c r="A655">
        <v>6.5046619999999999E-2</v>
      </c>
      <c r="B655">
        <v>0.10942311</v>
      </c>
      <c r="C655">
        <f t="shared" si="11"/>
        <v>18.068505555555554</v>
      </c>
      <c r="D655">
        <f t="shared" si="11"/>
        <v>30.395308333333332</v>
      </c>
    </row>
    <row r="656" spans="1:4" x14ac:dyDescent="0.25">
      <c r="A656">
        <v>8.9619870000000004E-2</v>
      </c>
      <c r="B656">
        <v>0.14183061</v>
      </c>
      <c r="C656">
        <f t="shared" si="11"/>
        <v>24.894408333333335</v>
      </c>
      <c r="D656">
        <f t="shared" si="11"/>
        <v>39.397391666666664</v>
      </c>
    </row>
    <row r="657" spans="1:4" x14ac:dyDescent="0.25">
      <c r="A657">
        <v>0.26305590000000001</v>
      </c>
      <c r="B657">
        <v>0.19757709000000001</v>
      </c>
      <c r="C657">
        <f t="shared" si="11"/>
        <v>73.071083333333334</v>
      </c>
      <c r="D657">
        <f t="shared" si="11"/>
        <v>54.882525000000001</v>
      </c>
    </row>
    <row r="658" spans="1:4" x14ac:dyDescent="0.25">
      <c r="A658">
        <v>0.7295663</v>
      </c>
      <c r="B658">
        <v>0.34218358999999998</v>
      </c>
      <c r="C658">
        <f t="shared" si="11"/>
        <v>202.65730555555555</v>
      </c>
      <c r="D658">
        <f t="shared" si="11"/>
        <v>95.050997222222222</v>
      </c>
    </row>
    <row r="659" spans="1:4" x14ac:dyDescent="0.25">
      <c r="A659">
        <v>1.0349280000000001</v>
      </c>
      <c r="B659">
        <v>0.52423995999999995</v>
      </c>
      <c r="C659">
        <f t="shared" si="11"/>
        <v>287.48</v>
      </c>
      <c r="D659">
        <f t="shared" si="11"/>
        <v>145.62221111111108</v>
      </c>
    </row>
    <row r="660" spans="1:4" x14ac:dyDescent="0.25">
      <c r="A660">
        <v>1.3557189999999999</v>
      </c>
      <c r="B660">
        <v>0.76613050999999999</v>
      </c>
      <c r="C660">
        <f t="shared" si="11"/>
        <v>376.58861111111105</v>
      </c>
      <c r="D660">
        <f t="shared" si="11"/>
        <v>212.81403055555555</v>
      </c>
    </row>
    <row r="661" spans="1:4" x14ac:dyDescent="0.25">
      <c r="A661">
        <v>1.587877</v>
      </c>
      <c r="B661">
        <v>1.0118259999999999</v>
      </c>
      <c r="C661">
        <f t="shared" si="11"/>
        <v>441.07694444444445</v>
      </c>
      <c r="D661">
        <f t="shared" si="11"/>
        <v>281.06277777777774</v>
      </c>
    </row>
    <row r="662" spans="1:4" x14ac:dyDescent="0.25">
      <c r="A662">
        <v>1.8947240000000001</v>
      </c>
      <c r="B662">
        <v>1.3135840999999999</v>
      </c>
      <c r="C662">
        <f t="shared" si="11"/>
        <v>526.3122222222222</v>
      </c>
      <c r="D662">
        <f t="shared" si="11"/>
        <v>364.8844722222222</v>
      </c>
    </row>
    <row r="663" spans="1:4" x14ac:dyDescent="0.25">
      <c r="A663">
        <v>2.143373</v>
      </c>
      <c r="B663">
        <v>1.5841426999999999</v>
      </c>
      <c r="C663">
        <f t="shared" si="11"/>
        <v>595.38138888888886</v>
      </c>
      <c r="D663">
        <f t="shared" si="11"/>
        <v>440.03963888888887</v>
      </c>
    </row>
    <row r="664" spans="1:4" x14ac:dyDescent="0.25">
      <c r="A664">
        <v>2.0454780000000001</v>
      </c>
      <c r="B664">
        <v>1.606644</v>
      </c>
      <c r="C664">
        <f t="shared" si="11"/>
        <v>568.18833333333339</v>
      </c>
      <c r="D664">
        <f t="shared" si="11"/>
        <v>446.28999999999996</v>
      </c>
    </row>
    <row r="665" spans="1:4" x14ac:dyDescent="0.25">
      <c r="A665">
        <v>0.69706500000000005</v>
      </c>
      <c r="B665">
        <v>0.75122111999999996</v>
      </c>
      <c r="C665">
        <f t="shared" si="11"/>
        <v>193.62916666666666</v>
      </c>
      <c r="D665">
        <f t="shared" si="11"/>
        <v>208.67253333333332</v>
      </c>
    </row>
    <row r="666" spans="1:4" x14ac:dyDescent="0.25">
      <c r="A666">
        <v>0.46951039999999999</v>
      </c>
      <c r="B666">
        <v>0.59480308999999998</v>
      </c>
      <c r="C666">
        <f t="shared" si="11"/>
        <v>130.41955555555555</v>
      </c>
      <c r="D666">
        <f t="shared" si="11"/>
        <v>165.22308055555555</v>
      </c>
    </row>
    <row r="667" spans="1:4" x14ac:dyDescent="0.25">
      <c r="A667">
        <v>1.92706</v>
      </c>
      <c r="B667">
        <v>1.4626030999999999</v>
      </c>
      <c r="C667">
        <f t="shared" si="11"/>
        <v>535.29444444444448</v>
      </c>
      <c r="D667">
        <f t="shared" si="11"/>
        <v>406.27863888888885</v>
      </c>
    </row>
    <row r="668" spans="1:4" x14ac:dyDescent="0.25">
      <c r="A668">
        <v>2.0049809999999999</v>
      </c>
      <c r="B668">
        <v>1.3878383999999999</v>
      </c>
      <c r="C668">
        <f t="shared" si="11"/>
        <v>556.93916666666667</v>
      </c>
      <c r="D668">
        <f t="shared" si="11"/>
        <v>385.51066666666662</v>
      </c>
    </row>
    <row r="669" spans="1:4" x14ac:dyDescent="0.25">
      <c r="A669">
        <v>1.5788359999999999</v>
      </c>
      <c r="B669">
        <v>1.0209603</v>
      </c>
      <c r="C669">
        <f t="shared" si="11"/>
        <v>438.56555555555553</v>
      </c>
      <c r="D669">
        <f t="shared" si="11"/>
        <v>283.60008333333332</v>
      </c>
    </row>
    <row r="670" spans="1:4" x14ac:dyDescent="0.25">
      <c r="A670">
        <v>1.138679</v>
      </c>
      <c r="B670">
        <v>0.69279391000000001</v>
      </c>
      <c r="C670">
        <f t="shared" si="11"/>
        <v>316.29972222222221</v>
      </c>
      <c r="D670">
        <f t="shared" si="11"/>
        <v>192.44275277777777</v>
      </c>
    </row>
    <row r="671" spans="1:4" x14ac:dyDescent="0.25">
      <c r="A671">
        <v>0.3795288</v>
      </c>
      <c r="B671">
        <v>0.33460372999999999</v>
      </c>
      <c r="C671">
        <f t="shared" si="11"/>
        <v>105.42466666666667</v>
      </c>
      <c r="D671">
        <f t="shared" si="11"/>
        <v>92.945480555555548</v>
      </c>
    </row>
    <row r="672" spans="1:4" x14ac:dyDescent="0.25">
      <c r="A672">
        <v>0.13701050000000001</v>
      </c>
      <c r="B672">
        <v>0.22304019</v>
      </c>
      <c r="C672">
        <f t="shared" si="11"/>
        <v>38.058472222222221</v>
      </c>
      <c r="D672">
        <f t="shared" si="11"/>
        <v>61.955608333333331</v>
      </c>
    </row>
    <row r="673" spans="1:4" x14ac:dyDescent="0.25">
      <c r="A673">
        <v>0.1013688</v>
      </c>
      <c r="B673">
        <v>0.17938137000000001</v>
      </c>
      <c r="C673">
        <f t="shared" si="11"/>
        <v>28.157999999999998</v>
      </c>
      <c r="D673">
        <f t="shared" si="11"/>
        <v>49.828158333333334</v>
      </c>
    </row>
    <row r="674" spans="1:4" x14ac:dyDescent="0.25">
      <c r="A674">
        <v>7.4691709999999994E-2</v>
      </c>
      <c r="B674">
        <v>0.14168201</v>
      </c>
      <c r="C674">
        <f t="shared" si="11"/>
        <v>20.747697222222222</v>
      </c>
      <c r="D674">
        <f t="shared" si="11"/>
        <v>39.356113888888885</v>
      </c>
    </row>
    <row r="675" spans="1:4" x14ac:dyDescent="0.25">
      <c r="A675">
        <v>4.3588679999999998E-2</v>
      </c>
      <c r="B675">
        <v>0.10942311</v>
      </c>
      <c r="C675">
        <f t="shared" si="11"/>
        <v>12.107966666666666</v>
      </c>
      <c r="D675">
        <f t="shared" si="11"/>
        <v>30.395308333333332</v>
      </c>
    </row>
    <row r="676" spans="1:4" x14ac:dyDescent="0.25">
      <c r="A676">
        <v>3.3813669999999997E-2</v>
      </c>
      <c r="B676">
        <v>8.5942402000000001E-2</v>
      </c>
      <c r="C676">
        <f t="shared" si="11"/>
        <v>9.3926861111111108</v>
      </c>
      <c r="D676">
        <f t="shared" si="11"/>
        <v>23.872889444444443</v>
      </c>
    </row>
    <row r="677" spans="1:4" x14ac:dyDescent="0.25">
      <c r="A677">
        <v>1.2446810000000001E-2</v>
      </c>
      <c r="B677">
        <v>7.6036826000000002E-2</v>
      </c>
      <c r="C677">
        <f t="shared" si="11"/>
        <v>3.4574472222222226</v>
      </c>
      <c r="D677">
        <f t="shared" si="11"/>
        <v>21.121340555555555</v>
      </c>
    </row>
    <row r="678" spans="1:4" x14ac:dyDescent="0.25">
      <c r="A678">
        <v>2.360628E-2</v>
      </c>
      <c r="B678">
        <v>8.1816569000000006E-2</v>
      </c>
      <c r="C678">
        <f t="shared" si="11"/>
        <v>6.5572999999999997</v>
      </c>
      <c r="D678">
        <f t="shared" si="11"/>
        <v>22.726824722222222</v>
      </c>
    </row>
    <row r="679" spans="1:4" x14ac:dyDescent="0.25">
      <c r="A679">
        <v>7.5470720000000005E-2</v>
      </c>
      <c r="B679">
        <v>0.10635641999999999</v>
      </c>
      <c r="C679">
        <f t="shared" si="11"/>
        <v>20.964088888888888</v>
      </c>
      <c r="D679">
        <f t="shared" si="11"/>
        <v>29.543449999999996</v>
      </c>
    </row>
    <row r="680" spans="1:4" x14ac:dyDescent="0.25">
      <c r="A680">
        <v>0.10314479999999999</v>
      </c>
      <c r="B680">
        <v>0.13971776</v>
      </c>
      <c r="C680">
        <f t="shared" si="11"/>
        <v>28.65133333333333</v>
      </c>
      <c r="D680">
        <f t="shared" si="11"/>
        <v>38.810488888888884</v>
      </c>
    </row>
    <row r="681" spans="1:4" x14ac:dyDescent="0.25">
      <c r="A681">
        <v>0.19555420000000001</v>
      </c>
      <c r="B681">
        <v>0.18717130000000001</v>
      </c>
      <c r="C681">
        <f t="shared" si="11"/>
        <v>54.320611111111113</v>
      </c>
      <c r="D681">
        <f t="shared" si="11"/>
        <v>51.992027777777778</v>
      </c>
    </row>
    <row r="682" spans="1:4" x14ac:dyDescent="0.25">
      <c r="A682">
        <v>0.28046579999999999</v>
      </c>
      <c r="B682">
        <v>0.24831115000000001</v>
      </c>
      <c r="C682">
        <f t="shared" si="11"/>
        <v>77.907166666666654</v>
      </c>
      <c r="D682">
        <f t="shared" si="11"/>
        <v>68.975319444444452</v>
      </c>
    </row>
    <row r="683" spans="1:4" x14ac:dyDescent="0.25">
      <c r="A683">
        <v>0.34358680000000003</v>
      </c>
      <c r="B683">
        <v>0.31781136999999998</v>
      </c>
      <c r="C683">
        <f t="shared" si="11"/>
        <v>95.440777777777782</v>
      </c>
      <c r="D683">
        <f t="shared" si="11"/>
        <v>88.280936111111103</v>
      </c>
    </row>
    <row r="684" spans="1:4" x14ac:dyDescent="0.25">
      <c r="A684">
        <v>0.48439120000000002</v>
      </c>
      <c r="B684">
        <v>0.42537868000000001</v>
      </c>
      <c r="C684">
        <f t="shared" si="11"/>
        <v>134.55311111111112</v>
      </c>
      <c r="D684">
        <f t="shared" si="11"/>
        <v>118.16074444444445</v>
      </c>
    </row>
    <row r="685" spans="1:4" x14ac:dyDescent="0.25">
      <c r="A685">
        <v>0.98200270000000001</v>
      </c>
      <c r="B685">
        <v>0.72027838</v>
      </c>
      <c r="C685">
        <f t="shared" si="11"/>
        <v>272.77852777777775</v>
      </c>
      <c r="D685">
        <f t="shared" si="11"/>
        <v>200.07732777777778</v>
      </c>
    </row>
    <row r="686" spans="1:4" x14ac:dyDescent="0.25">
      <c r="A686">
        <v>0.90605179999999996</v>
      </c>
      <c r="B686">
        <v>0.76707720999999995</v>
      </c>
      <c r="C686">
        <f t="shared" si="11"/>
        <v>251.68105555555553</v>
      </c>
      <c r="D686">
        <f t="shared" si="11"/>
        <v>213.07700277777775</v>
      </c>
    </row>
    <row r="687" spans="1:4" x14ac:dyDescent="0.25">
      <c r="A687">
        <v>1.2134419999999999</v>
      </c>
      <c r="B687">
        <v>1.0155201</v>
      </c>
      <c r="C687">
        <f t="shared" si="11"/>
        <v>337.0672222222222</v>
      </c>
      <c r="D687">
        <f t="shared" si="11"/>
        <v>282.08891666666665</v>
      </c>
    </row>
    <row r="688" spans="1:4" x14ac:dyDescent="0.25">
      <c r="A688">
        <v>1.0272140000000001</v>
      </c>
      <c r="B688">
        <v>0.94786512999999994</v>
      </c>
      <c r="C688">
        <f t="shared" si="11"/>
        <v>285.33722222222224</v>
      </c>
      <c r="D688">
        <f t="shared" si="11"/>
        <v>263.29586944444441</v>
      </c>
    </row>
    <row r="689" spans="1:4" x14ac:dyDescent="0.25">
      <c r="A689">
        <v>0.81845559999999995</v>
      </c>
      <c r="B689">
        <v>0.82734012999999995</v>
      </c>
      <c r="C689">
        <f t="shared" si="11"/>
        <v>227.34877777777777</v>
      </c>
      <c r="D689">
        <f t="shared" si="11"/>
        <v>229.81670277777775</v>
      </c>
    </row>
    <row r="690" spans="1:4" x14ac:dyDescent="0.25">
      <c r="A690">
        <v>0.75020900000000001</v>
      </c>
      <c r="B690">
        <v>0.77246952000000002</v>
      </c>
      <c r="C690">
        <f t="shared" si="11"/>
        <v>208.39138888888888</v>
      </c>
      <c r="D690">
        <f t="shared" si="11"/>
        <v>214.57486666666668</v>
      </c>
    </row>
    <row r="691" spans="1:4" x14ac:dyDescent="0.25">
      <c r="A691">
        <v>0.85948780000000002</v>
      </c>
      <c r="B691">
        <v>0.80619299</v>
      </c>
      <c r="C691">
        <f t="shared" si="11"/>
        <v>238.74661111111112</v>
      </c>
      <c r="D691">
        <f t="shared" si="11"/>
        <v>223.94249722222222</v>
      </c>
    </row>
    <row r="692" spans="1:4" x14ac:dyDescent="0.25">
      <c r="A692">
        <v>0.70048869999999996</v>
      </c>
      <c r="B692">
        <v>0.65956687999999997</v>
      </c>
      <c r="C692">
        <f t="shared" si="11"/>
        <v>194.58019444444443</v>
      </c>
      <c r="D692">
        <f t="shared" si="11"/>
        <v>183.21302222222221</v>
      </c>
    </row>
    <row r="693" spans="1:4" x14ac:dyDescent="0.25">
      <c r="A693">
        <v>0.64926329999999999</v>
      </c>
      <c r="B693">
        <v>0.56903183000000002</v>
      </c>
      <c r="C693">
        <f t="shared" si="11"/>
        <v>180.35091666666665</v>
      </c>
      <c r="D693">
        <f t="shared" si="11"/>
        <v>158.06439722222223</v>
      </c>
    </row>
    <row r="694" spans="1:4" x14ac:dyDescent="0.25">
      <c r="A694">
        <v>0.49723060000000002</v>
      </c>
      <c r="B694">
        <v>0.43508416</v>
      </c>
      <c r="C694">
        <f t="shared" si="11"/>
        <v>138.11961111111111</v>
      </c>
      <c r="D694">
        <f t="shared" si="11"/>
        <v>120.85671111111111</v>
      </c>
    </row>
    <row r="695" spans="1:4" x14ac:dyDescent="0.25">
      <c r="A695">
        <v>0.3394083</v>
      </c>
      <c r="B695">
        <v>0.31968026999999999</v>
      </c>
      <c r="C695">
        <f t="shared" si="11"/>
        <v>94.280083333333323</v>
      </c>
      <c r="D695">
        <f t="shared" si="11"/>
        <v>88.800074999999993</v>
      </c>
    </row>
    <row r="696" spans="1:4" x14ac:dyDescent="0.25">
      <c r="A696">
        <v>0.2181023</v>
      </c>
      <c r="B696">
        <v>0.23801692999999999</v>
      </c>
      <c r="C696">
        <f t="shared" si="11"/>
        <v>60.583972222222222</v>
      </c>
      <c r="D696">
        <f t="shared" si="11"/>
        <v>66.11581388888888</v>
      </c>
    </row>
    <row r="697" spans="1:4" x14ac:dyDescent="0.25">
      <c r="A697">
        <v>0.1571601</v>
      </c>
      <c r="B697">
        <v>0.18406922000000001</v>
      </c>
      <c r="C697">
        <f t="shared" si="11"/>
        <v>43.655583333333333</v>
      </c>
      <c r="D697">
        <f t="shared" si="11"/>
        <v>51.130338888888886</v>
      </c>
    </row>
    <row r="698" spans="1:4" x14ac:dyDescent="0.25">
      <c r="A698">
        <v>8.0261479999999996E-2</v>
      </c>
      <c r="B698">
        <v>0.13933918000000001</v>
      </c>
      <c r="C698">
        <f t="shared" si="11"/>
        <v>22.294855555555554</v>
      </c>
      <c r="D698">
        <f t="shared" si="11"/>
        <v>38.705327777777782</v>
      </c>
    </row>
    <row r="699" spans="1:4" x14ac:dyDescent="0.25">
      <c r="A699">
        <v>6.3058260000000005E-2</v>
      </c>
      <c r="B699">
        <v>0.10635641999999999</v>
      </c>
      <c r="C699">
        <f t="shared" si="11"/>
        <v>17.516183333333334</v>
      </c>
      <c r="D699">
        <f t="shared" si="11"/>
        <v>29.543449999999996</v>
      </c>
    </row>
    <row r="700" spans="1:4" x14ac:dyDescent="0.25">
      <c r="A700">
        <v>3.3467120000000003E-2</v>
      </c>
      <c r="B700">
        <v>8.1816569000000006E-2</v>
      </c>
      <c r="C700">
        <f t="shared" si="11"/>
        <v>9.2964222222222226</v>
      </c>
      <c r="D700">
        <f t="shared" si="11"/>
        <v>22.726824722222222</v>
      </c>
    </row>
    <row r="701" spans="1:4" x14ac:dyDescent="0.25">
      <c r="A701">
        <v>3.7216619999999999E-2</v>
      </c>
      <c r="B701">
        <v>7.1251638000000006E-2</v>
      </c>
      <c r="C701">
        <f t="shared" si="11"/>
        <v>10.337949999999999</v>
      </c>
      <c r="D701">
        <f t="shared" si="11"/>
        <v>19.792121666666667</v>
      </c>
    </row>
    <row r="702" spans="1:4" x14ac:dyDescent="0.25">
      <c r="A702">
        <v>6.5460920000000006E-2</v>
      </c>
      <c r="B702">
        <v>7.7344783E-2</v>
      </c>
      <c r="C702">
        <f t="shared" si="11"/>
        <v>18.183588888888892</v>
      </c>
      <c r="D702">
        <f t="shared" si="11"/>
        <v>21.484661944444444</v>
      </c>
    </row>
    <row r="703" spans="1:4" x14ac:dyDescent="0.25">
      <c r="A703">
        <v>0.13951</v>
      </c>
      <c r="B703">
        <v>0.10311272</v>
      </c>
      <c r="C703">
        <f t="shared" si="11"/>
        <v>38.752777777777773</v>
      </c>
      <c r="D703">
        <f t="shared" si="11"/>
        <v>28.642422222222223</v>
      </c>
    </row>
    <row r="704" spans="1:4" x14ac:dyDescent="0.25">
      <c r="A704">
        <v>0.22207840000000001</v>
      </c>
      <c r="B704">
        <v>0.14126706</v>
      </c>
      <c r="C704">
        <f t="shared" si="11"/>
        <v>61.688444444444443</v>
      </c>
      <c r="D704">
        <f t="shared" si="11"/>
        <v>39.240850000000002</v>
      </c>
    </row>
    <row r="705" spans="1:4" x14ac:dyDescent="0.25">
      <c r="A705">
        <v>0.3088651</v>
      </c>
      <c r="B705">
        <v>0.19697331000000001</v>
      </c>
      <c r="C705">
        <f t="shared" si="11"/>
        <v>85.795861111111108</v>
      </c>
      <c r="D705">
        <f t="shared" si="11"/>
        <v>54.714808333333337</v>
      </c>
    </row>
    <row r="706" spans="1:4" x14ac:dyDescent="0.25">
      <c r="A706">
        <v>0.5103299</v>
      </c>
      <c r="B706">
        <v>0.29074087999999998</v>
      </c>
      <c r="C706">
        <f t="shared" si="11"/>
        <v>141.75830555555555</v>
      </c>
      <c r="D706">
        <f t="shared" si="11"/>
        <v>80.761355555555554</v>
      </c>
    </row>
    <row r="707" spans="1:4" x14ac:dyDescent="0.25">
      <c r="A707">
        <v>0.56000819999999996</v>
      </c>
      <c r="B707">
        <v>0.37749389</v>
      </c>
      <c r="C707">
        <f t="shared" si="11"/>
        <v>155.55783333333332</v>
      </c>
      <c r="D707">
        <f t="shared" si="11"/>
        <v>104.85941388888888</v>
      </c>
    </row>
    <row r="708" spans="1:4" x14ac:dyDescent="0.25">
      <c r="A708">
        <v>0.7545172</v>
      </c>
      <c r="B708">
        <v>0.52572638000000005</v>
      </c>
      <c r="C708">
        <f t="shared" ref="C708:D747" si="12">A708*(1000000/3600)</f>
        <v>209.58811111111112</v>
      </c>
      <c r="D708">
        <f t="shared" si="12"/>
        <v>146.03510555555556</v>
      </c>
    </row>
    <row r="709" spans="1:4" x14ac:dyDescent="0.25">
      <c r="A709">
        <v>0.65074319999999997</v>
      </c>
      <c r="B709">
        <v>0.56125623000000002</v>
      </c>
      <c r="C709">
        <f t="shared" si="12"/>
        <v>180.762</v>
      </c>
      <c r="D709">
        <f t="shared" si="12"/>
        <v>155.90450833333333</v>
      </c>
    </row>
    <row r="710" spans="1:4" x14ac:dyDescent="0.25">
      <c r="A710">
        <v>1.848471</v>
      </c>
      <c r="B710">
        <v>1.273865</v>
      </c>
      <c r="C710">
        <f t="shared" si="12"/>
        <v>513.46416666666664</v>
      </c>
      <c r="D710">
        <f t="shared" si="12"/>
        <v>353.85138888888889</v>
      </c>
    </row>
    <row r="711" spans="1:4" x14ac:dyDescent="0.25">
      <c r="A711">
        <v>1.828865</v>
      </c>
      <c r="B711">
        <v>1.3803141000000001</v>
      </c>
      <c r="C711">
        <f t="shared" si="12"/>
        <v>508.01805555555552</v>
      </c>
      <c r="D711">
        <f t="shared" si="12"/>
        <v>383.42058333333335</v>
      </c>
    </row>
    <row r="712" spans="1:4" x14ac:dyDescent="0.25">
      <c r="A712">
        <v>1.8956280000000001</v>
      </c>
      <c r="B712">
        <v>1.497201</v>
      </c>
      <c r="C712">
        <f t="shared" si="12"/>
        <v>526.56333333333339</v>
      </c>
      <c r="D712">
        <f t="shared" si="12"/>
        <v>415.88916666666665</v>
      </c>
    </row>
    <row r="713" spans="1:4" x14ac:dyDescent="0.25">
      <c r="A713">
        <v>1.4853449999999999</v>
      </c>
      <c r="B713">
        <v>1.2576925999999999</v>
      </c>
      <c r="C713">
        <f t="shared" si="12"/>
        <v>412.5958333333333</v>
      </c>
      <c r="D713">
        <f t="shared" si="12"/>
        <v>349.35905555555553</v>
      </c>
    </row>
    <row r="714" spans="1:4" x14ac:dyDescent="0.25">
      <c r="A714">
        <v>0.74135470000000003</v>
      </c>
      <c r="B714">
        <v>0.76349568000000001</v>
      </c>
      <c r="C714">
        <f t="shared" si="12"/>
        <v>205.93186111111112</v>
      </c>
      <c r="D714">
        <f t="shared" si="12"/>
        <v>212.08213333333333</v>
      </c>
    </row>
    <row r="715" spans="1:4" x14ac:dyDescent="0.25">
      <c r="A715">
        <v>1.2314320000000001</v>
      </c>
      <c r="B715">
        <v>1.0275783999999999</v>
      </c>
      <c r="C715">
        <f t="shared" si="12"/>
        <v>342.06444444444446</v>
      </c>
      <c r="D715">
        <f t="shared" si="12"/>
        <v>285.43844444444443</v>
      </c>
    </row>
    <row r="716" spans="1:4" x14ac:dyDescent="0.25">
      <c r="A716">
        <v>1.7129540000000001</v>
      </c>
      <c r="B716">
        <v>1.21258</v>
      </c>
      <c r="C716">
        <f t="shared" si="12"/>
        <v>475.82055555555559</v>
      </c>
      <c r="D716">
        <f t="shared" si="12"/>
        <v>336.82777777777778</v>
      </c>
    </row>
    <row r="717" spans="1:4" x14ac:dyDescent="0.25">
      <c r="A717">
        <v>1.0768869999999999</v>
      </c>
      <c r="B717">
        <v>0.76950085000000001</v>
      </c>
      <c r="C717">
        <f t="shared" si="12"/>
        <v>299.13527777777773</v>
      </c>
      <c r="D717">
        <f t="shared" si="12"/>
        <v>213.75023611111112</v>
      </c>
    </row>
    <row r="718" spans="1:4" x14ac:dyDescent="0.25">
      <c r="A718">
        <v>0.33569110000000002</v>
      </c>
      <c r="B718">
        <v>0.36944252</v>
      </c>
      <c r="C718">
        <f t="shared" si="12"/>
        <v>93.247527777777776</v>
      </c>
      <c r="D718">
        <f t="shared" si="12"/>
        <v>102.62292222222221</v>
      </c>
    </row>
    <row r="719" spans="1:4" x14ac:dyDescent="0.25">
      <c r="A719">
        <v>6.6606150000000003E-2</v>
      </c>
      <c r="B719">
        <v>0.23621359</v>
      </c>
      <c r="C719">
        <f t="shared" si="12"/>
        <v>18.501708333333333</v>
      </c>
      <c r="D719">
        <f t="shared" si="12"/>
        <v>65.614886111111105</v>
      </c>
    </row>
    <row r="720" spans="1:4" x14ac:dyDescent="0.25">
      <c r="A720">
        <v>0.1815166</v>
      </c>
      <c r="B720">
        <v>0.22832942000000001</v>
      </c>
      <c r="C720">
        <f t="shared" si="12"/>
        <v>50.421277777777775</v>
      </c>
      <c r="D720">
        <f t="shared" si="12"/>
        <v>63.424838888888885</v>
      </c>
    </row>
    <row r="721" spans="1:4" x14ac:dyDescent="0.25">
      <c r="A721">
        <v>0.16840089999999999</v>
      </c>
      <c r="B721">
        <v>0.18291946000000001</v>
      </c>
      <c r="C721">
        <f t="shared" si="12"/>
        <v>46.778027777777773</v>
      </c>
      <c r="D721">
        <f t="shared" si="12"/>
        <v>50.810961111111112</v>
      </c>
    </row>
    <row r="722" spans="1:4" x14ac:dyDescent="0.25">
      <c r="A722">
        <v>5.9696829999999999E-2</v>
      </c>
      <c r="B722">
        <v>0.13576252999999999</v>
      </c>
      <c r="C722">
        <f t="shared" si="12"/>
        <v>16.582452777777778</v>
      </c>
      <c r="D722">
        <f t="shared" si="12"/>
        <v>37.711813888888884</v>
      </c>
    </row>
    <row r="723" spans="1:4" x14ac:dyDescent="0.25">
      <c r="A723">
        <v>2.9904549999999998E-2</v>
      </c>
      <c r="B723">
        <v>0.10311272</v>
      </c>
      <c r="C723">
        <f t="shared" si="12"/>
        <v>8.306819444444443</v>
      </c>
      <c r="D723">
        <f t="shared" si="12"/>
        <v>28.642422222222223</v>
      </c>
    </row>
    <row r="724" spans="1:4" x14ac:dyDescent="0.25">
      <c r="A724">
        <v>3.129088E-2</v>
      </c>
      <c r="B724">
        <v>7.7344783E-2</v>
      </c>
      <c r="C724">
        <f t="shared" si="12"/>
        <v>8.6919111111111107</v>
      </c>
      <c r="D724">
        <f t="shared" si="12"/>
        <v>21.484661944444444</v>
      </c>
    </row>
    <row r="725" spans="1:4" x14ac:dyDescent="0.25">
      <c r="A725">
        <v>1.338701E-2</v>
      </c>
      <c r="B725">
        <v>6.5964781E-2</v>
      </c>
      <c r="C725">
        <f t="shared" si="12"/>
        <v>3.7186138888888887</v>
      </c>
      <c r="D725">
        <f t="shared" si="12"/>
        <v>18.323550277777777</v>
      </c>
    </row>
    <row r="726" spans="1:4" x14ac:dyDescent="0.25">
      <c r="A726">
        <v>1.560163E-2</v>
      </c>
      <c r="B726">
        <v>7.2460562000000006E-2</v>
      </c>
      <c r="C726">
        <f t="shared" si="12"/>
        <v>4.3337861111111113</v>
      </c>
      <c r="D726">
        <f t="shared" si="12"/>
        <v>20.12793388888889</v>
      </c>
    </row>
    <row r="727" spans="1:4" x14ac:dyDescent="0.25">
      <c r="A727">
        <v>2.8765209999999999E-2</v>
      </c>
      <c r="B727">
        <v>9.9674180000000001E-2</v>
      </c>
      <c r="C727">
        <f t="shared" si="12"/>
        <v>7.9903361111111106</v>
      </c>
      <c r="D727">
        <f t="shared" si="12"/>
        <v>27.687272222222223</v>
      </c>
    </row>
    <row r="728" spans="1:4" x14ac:dyDescent="0.25">
      <c r="A728">
        <v>0.107652</v>
      </c>
      <c r="B728">
        <v>0.13416536000000001</v>
      </c>
      <c r="C728">
        <f t="shared" si="12"/>
        <v>29.903333333333332</v>
      </c>
      <c r="D728">
        <f t="shared" si="12"/>
        <v>37.268155555555559</v>
      </c>
    </row>
    <row r="729" spans="1:4" x14ac:dyDescent="0.25">
      <c r="A729">
        <v>6.8269949999999996E-2</v>
      </c>
      <c r="B729">
        <v>0.16833381</v>
      </c>
      <c r="C729">
        <f t="shared" si="12"/>
        <v>18.963874999999998</v>
      </c>
      <c r="D729">
        <f t="shared" si="12"/>
        <v>46.759391666666666</v>
      </c>
    </row>
    <row r="730" spans="1:4" x14ac:dyDescent="0.25">
      <c r="A730">
        <v>6.7965750000000005E-2</v>
      </c>
      <c r="B730">
        <v>0.20252070999999999</v>
      </c>
      <c r="C730">
        <f t="shared" si="12"/>
        <v>18.879375</v>
      </c>
      <c r="D730">
        <f t="shared" si="12"/>
        <v>56.255752777777772</v>
      </c>
    </row>
    <row r="731" spans="1:4" x14ac:dyDescent="0.25">
      <c r="A731">
        <v>0.33584960000000003</v>
      </c>
      <c r="B731">
        <v>0.31046205999999998</v>
      </c>
      <c r="C731">
        <f t="shared" si="12"/>
        <v>93.291555555555561</v>
      </c>
      <c r="D731">
        <f t="shared" si="12"/>
        <v>86.239461111111112</v>
      </c>
    </row>
    <row r="732" spans="1:4" x14ac:dyDescent="0.25">
      <c r="A732">
        <v>0.43142180000000002</v>
      </c>
      <c r="B732">
        <v>0.39973763000000001</v>
      </c>
      <c r="C732">
        <f t="shared" si="12"/>
        <v>119.83938888888889</v>
      </c>
      <c r="D732">
        <f t="shared" si="12"/>
        <v>111.03823055555556</v>
      </c>
    </row>
    <row r="733" spans="1:4" x14ac:dyDescent="0.25">
      <c r="A733">
        <v>0.46244730000000001</v>
      </c>
      <c r="B733">
        <v>0.47031816999999998</v>
      </c>
      <c r="C733">
        <f t="shared" si="12"/>
        <v>128.45758333333333</v>
      </c>
      <c r="D733">
        <f t="shared" si="12"/>
        <v>130.64393611111109</v>
      </c>
    </row>
    <row r="734" spans="1:4" x14ac:dyDescent="0.25">
      <c r="A734">
        <v>0.80252769999999995</v>
      </c>
      <c r="B734">
        <v>0.70367181000000001</v>
      </c>
      <c r="C734">
        <f t="shared" si="12"/>
        <v>222.9243611111111</v>
      </c>
      <c r="D734">
        <f t="shared" si="12"/>
        <v>195.46439166666667</v>
      </c>
    </row>
    <row r="735" spans="1:4" x14ac:dyDescent="0.25">
      <c r="A735">
        <v>0.60040130000000003</v>
      </c>
      <c r="B735">
        <v>0.64007919999999996</v>
      </c>
      <c r="C735">
        <f t="shared" si="12"/>
        <v>166.77813888888889</v>
      </c>
      <c r="D735">
        <f t="shared" si="12"/>
        <v>177.79977777777776</v>
      </c>
    </row>
    <row r="736" spans="1:4" x14ac:dyDescent="0.25">
      <c r="A736">
        <v>0.45025599999999999</v>
      </c>
      <c r="B736">
        <v>0.57396185</v>
      </c>
      <c r="C736">
        <f t="shared" si="12"/>
        <v>125.07111111111111</v>
      </c>
      <c r="D736">
        <f t="shared" si="12"/>
        <v>159.43384722222223</v>
      </c>
    </row>
    <row r="737" spans="1:4" x14ac:dyDescent="0.25">
      <c r="A737">
        <v>1.2478549999999999</v>
      </c>
      <c r="B737">
        <v>1.0986617000000001</v>
      </c>
      <c r="C737">
        <f t="shared" si="12"/>
        <v>346.62638888888887</v>
      </c>
      <c r="D737">
        <f t="shared" si="12"/>
        <v>305.18380555555558</v>
      </c>
    </row>
    <row r="738" spans="1:4" x14ac:dyDescent="0.25">
      <c r="A738">
        <v>1.365</v>
      </c>
      <c r="B738">
        <v>1.1571792000000001</v>
      </c>
      <c r="C738">
        <f t="shared" si="12"/>
        <v>379.16666666666663</v>
      </c>
      <c r="D738">
        <f t="shared" si="12"/>
        <v>321.43866666666668</v>
      </c>
    </row>
    <row r="739" spans="1:4" x14ac:dyDescent="0.25">
      <c r="A739">
        <v>0.94523440000000003</v>
      </c>
      <c r="B739">
        <v>0.85057139000000004</v>
      </c>
      <c r="C739">
        <f t="shared" si="12"/>
        <v>262.56511111111109</v>
      </c>
      <c r="D739">
        <f t="shared" si="12"/>
        <v>236.26983055555556</v>
      </c>
    </row>
    <row r="740" spans="1:4" x14ac:dyDescent="0.25">
      <c r="A740">
        <v>0.61257799999999996</v>
      </c>
      <c r="B740">
        <v>0.60557914000000002</v>
      </c>
      <c r="C740">
        <f t="shared" si="12"/>
        <v>170.16055555555553</v>
      </c>
      <c r="D740">
        <f t="shared" si="12"/>
        <v>168.21642777777777</v>
      </c>
    </row>
    <row r="741" spans="1:4" x14ac:dyDescent="0.25">
      <c r="A741">
        <v>0.52740039999999999</v>
      </c>
      <c r="B741">
        <v>0.50495690000000004</v>
      </c>
      <c r="C741">
        <f t="shared" si="12"/>
        <v>146.5001111111111</v>
      </c>
      <c r="D741">
        <f t="shared" si="12"/>
        <v>140.26580555555557</v>
      </c>
    </row>
    <row r="742" spans="1:4" x14ac:dyDescent="0.25">
      <c r="A742">
        <v>0.49666349999999998</v>
      </c>
      <c r="B742">
        <v>0.42934181999999999</v>
      </c>
      <c r="C742">
        <f t="shared" si="12"/>
        <v>137.96208333333331</v>
      </c>
      <c r="D742">
        <f t="shared" si="12"/>
        <v>119.26161666666665</v>
      </c>
    </row>
    <row r="743" spans="1:4" x14ac:dyDescent="0.25">
      <c r="A743">
        <v>0.25864900000000002</v>
      </c>
      <c r="B743">
        <v>0.29113265999999999</v>
      </c>
      <c r="C743">
        <f t="shared" si="12"/>
        <v>71.846944444444446</v>
      </c>
      <c r="D743">
        <f t="shared" si="12"/>
        <v>80.87018333333333</v>
      </c>
    </row>
    <row r="744" spans="1:4" x14ac:dyDescent="0.25">
      <c r="A744">
        <v>0.1106622</v>
      </c>
      <c r="B744">
        <v>0.21181652000000001</v>
      </c>
      <c r="C744">
        <f t="shared" si="12"/>
        <v>30.7395</v>
      </c>
      <c r="D744">
        <f t="shared" si="12"/>
        <v>58.837922222222225</v>
      </c>
    </row>
    <row r="745" spans="1:4" x14ac:dyDescent="0.25">
      <c r="A745">
        <v>5.5515389999999998E-2</v>
      </c>
      <c r="B745">
        <v>0.16754164999999999</v>
      </c>
      <c r="C745">
        <f t="shared" si="12"/>
        <v>15.420941666666666</v>
      </c>
      <c r="D745">
        <f t="shared" si="12"/>
        <v>46.539347222222219</v>
      </c>
    </row>
    <row r="746" spans="1:4" x14ac:dyDescent="0.25">
      <c r="A746">
        <v>5.1952680000000001E-2</v>
      </c>
      <c r="B746">
        <v>0.13271156000000001</v>
      </c>
      <c r="C746">
        <f t="shared" si="12"/>
        <v>14.4313</v>
      </c>
      <c r="D746">
        <f t="shared" si="12"/>
        <v>36.864322222222221</v>
      </c>
    </row>
    <row r="747" spans="1:4" x14ac:dyDescent="0.25">
      <c r="A747">
        <v>2.9496319999999999E-2</v>
      </c>
      <c r="B747">
        <v>9.9674180000000001E-2</v>
      </c>
      <c r="C747">
        <f t="shared" si="12"/>
        <v>8.1934222222222211</v>
      </c>
      <c r="D747">
        <f t="shared" si="12"/>
        <v>27.687272222222223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11" workbookViewId="0">
      <selection activeCell="E30" sqref="E30:E293"/>
    </sheetView>
  </sheetViews>
  <sheetFormatPr defaultRowHeight="15" x14ac:dyDescent="0.25"/>
  <sheetData>
    <row r="1" spans="1:3" x14ac:dyDescent="0.25">
      <c r="A1" t="s">
        <v>27</v>
      </c>
    </row>
    <row r="2" spans="1:3" x14ac:dyDescent="0.25">
      <c r="B2" t="s">
        <v>28</v>
      </c>
      <c r="C2" t="s">
        <v>29</v>
      </c>
    </row>
    <row r="3" spans="1:3" x14ac:dyDescent="0.25">
      <c r="A3" s="3">
        <v>1</v>
      </c>
    </row>
    <row r="4" spans="1:3" x14ac:dyDescent="0.25">
      <c r="A4" s="3">
        <v>2</v>
      </c>
    </row>
    <row r="5" spans="1:3" x14ac:dyDescent="0.25">
      <c r="A5" s="3">
        <v>3</v>
      </c>
    </row>
    <row r="6" spans="1:3" x14ac:dyDescent="0.25">
      <c r="A6" s="3">
        <v>4</v>
      </c>
    </row>
    <row r="7" spans="1:3" x14ac:dyDescent="0.25">
      <c r="A7" s="3">
        <v>5</v>
      </c>
    </row>
    <row r="8" spans="1:3" x14ac:dyDescent="0.25">
      <c r="A8" s="3">
        <v>6</v>
      </c>
    </row>
    <row r="9" spans="1:3" x14ac:dyDescent="0.25">
      <c r="A9" s="3">
        <v>7</v>
      </c>
    </row>
    <row r="10" spans="1:3" x14ac:dyDescent="0.25">
      <c r="A10" s="3">
        <v>8</v>
      </c>
    </row>
    <row r="11" spans="1:3" x14ac:dyDescent="0.25">
      <c r="A11" s="3">
        <v>9</v>
      </c>
    </row>
    <row r="12" spans="1:3" x14ac:dyDescent="0.25">
      <c r="A12" s="3">
        <v>10</v>
      </c>
    </row>
    <row r="13" spans="1:3" x14ac:dyDescent="0.25">
      <c r="A13" s="3">
        <v>11</v>
      </c>
    </row>
    <row r="14" spans="1:3" x14ac:dyDescent="0.25">
      <c r="A14" s="3">
        <v>12</v>
      </c>
    </row>
    <row r="15" spans="1:3" x14ac:dyDescent="0.25">
      <c r="A15" s="3">
        <v>13</v>
      </c>
    </row>
    <row r="16" spans="1:3" x14ac:dyDescent="0.25">
      <c r="A16" s="3">
        <v>14</v>
      </c>
    </row>
    <row r="17" spans="1:4" x14ac:dyDescent="0.25">
      <c r="A17" s="3">
        <v>15</v>
      </c>
    </row>
    <row r="18" spans="1:4" x14ac:dyDescent="0.25">
      <c r="A18" s="3">
        <v>16</v>
      </c>
    </row>
    <row r="19" spans="1:4" x14ac:dyDescent="0.25">
      <c r="A19" s="3">
        <v>17</v>
      </c>
    </row>
    <row r="20" spans="1:4" x14ac:dyDescent="0.25">
      <c r="A20" s="3">
        <v>18</v>
      </c>
    </row>
    <row r="21" spans="1:4" x14ac:dyDescent="0.25">
      <c r="A21" s="3">
        <v>19</v>
      </c>
    </row>
    <row r="22" spans="1:4" x14ac:dyDescent="0.25">
      <c r="A22" s="3">
        <v>20</v>
      </c>
    </row>
    <row r="23" spans="1:4" x14ac:dyDescent="0.25">
      <c r="A23" s="3">
        <v>21</v>
      </c>
    </row>
    <row r="24" spans="1:4" x14ac:dyDescent="0.25">
      <c r="A24" s="3">
        <v>22</v>
      </c>
    </row>
    <row r="25" spans="1:4" x14ac:dyDescent="0.25">
      <c r="A25" s="3">
        <v>23</v>
      </c>
    </row>
    <row r="26" spans="1:4" x14ac:dyDescent="0.25">
      <c r="A26" s="3">
        <v>24</v>
      </c>
    </row>
    <row r="27" spans="1:4" x14ac:dyDescent="0.25">
      <c r="A27" s="3">
        <v>25</v>
      </c>
    </row>
    <row r="28" spans="1:4" x14ac:dyDescent="0.25">
      <c r="A28" s="3">
        <v>26</v>
      </c>
    </row>
    <row r="29" spans="1:4" x14ac:dyDescent="0.25">
      <c r="A29" s="3">
        <v>27</v>
      </c>
      <c r="D29">
        <f>631.72</f>
        <v>631.72</v>
      </c>
    </row>
    <row r="30" spans="1:4" x14ac:dyDescent="0.25">
      <c r="A30" s="3">
        <v>28</v>
      </c>
      <c r="B30" s="15">
        <v>1.8999999999999906E-2</v>
      </c>
      <c r="C30">
        <f>B30*1000</f>
        <v>18.999999999999908</v>
      </c>
      <c r="D30">
        <f>D29+B30*1000</f>
        <v>650.71999999999991</v>
      </c>
    </row>
    <row r="31" spans="1:4" x14ac:dyDescent="0.25">
      <c r="A31" s="3">
        <v>29</v>
      </c>
      <c r="B31" s="15">
        <v>3.400000000000003E-2</v>
      </c>
      <c r="C31">
        <f>C30+B31*1000</f>
        <v>52.999999999999936</v>
      </c>
      <c r="D31">
        <f t="shared" ref="D31:D64" si="0">D30+B31*1000</f>
        <v>684.71999999999991</v>
      </c>
    </row>
    <row r="32" spans="1:4" x14ac:dyDescent="0.25">
      <c r="A32" s="3">
        <v>30</v>
      </c>
      <c r="B32" s="15">
        <v>2.2999999999999909E-2</v>
      </c>
      <c r="C32">
        <f t="shared" ref="C32:C64" si="1">C31+B32*1000</f>
        <v>75.999999999999844</v>
      </c>
      <c r="D32">
        <f t="shared" si="0"/>
        <v>707.7199999999998</v>
      </c>
    </row>
    <row r="33" spans="1:4" x14ac:dyDescent="0.25">
      <c r="A33" s="3">
        <v>31</v>
      </c>
      <c r="B33" s="15">
        <v>2.5000000000000133E-2</v>
      </c>
      <c r="C33">
        <f t="shared" si="1"/>
        <v>100.99999999999997</v>
      </c>
      <c r="D33">
        <f t="shared" si="0"/>
        <v>732.71999999999991</v>
      </c>
    </row>
    <row r="34" spans="1:4" x14ac:dyDescent="0.25">
      <c r="A34" s="3">
        <v>32</v>
      </c>
      <c r="B34" s="15">
        <v>6.0000000000000053E-3</v>
      </c>
      <c r="C34">
        <f t="shared" si="1"/>
        <v>106.99999999999997</v>
      </c>
      <c r="D34">
        <f t="shared" si="0"/>
        <v>738.71999999999991</v>
      </c>
    </row>
    <row r="35" spans="1:4" x14ac:dyDescent="0.25">
      <c r="A35" s="3">
        <v>33</v>
      </c>
      <c r="B35" s="15">
        <v>3.2000000000000028E-2</v>
      </c>
      <c r="C35">
        <f t="shared" si="1"/>
        <v>139</v>
      </c>
      <c r="D35">
        <f t="shared" si="0"/>
        <v>770.71999999999991</v>
      </c>
    </row>
    <row r="36" spans="1:4" x14ac:dyDescent="0.25">
      <c r="A36" s="3">
        <v>34</v>
      </c>
      <c r="B36" s="15">
        <v>1.8000000000000016E-2</v>
      </c>
      <c r="C36">
        <f t="shared" si="1"/>
        <v>157</v>
      </c>
      <c r="D36">
        <f t="shared" si="0"/>
        <v>788.71999999999991</v>
      </c>
    </row>
    <row r="37" spans="1:4" x14ac:dyDescent="0.25">
      <c r="A37" s="3">
        <v>35</v>
      </c>
      <c r="B37" s="15">
        <v>2.1999999999999797E-2</v>
      </c>
      <c r="C37">
        <f t="shared" si="1"/>
        <v>178.9999999999998</v>
      </c>
      <c r="D37">
        <f t="shared" si="0"/>
        <v>810.71999999999969</v>
      </c>
    </row>
    <row r="38" spans="1:4" x14ac:dyDescent="0.25">
      <c r="A38" s="3">
        <v>36</v>
      </c>
      <c r="B38" s="15">
        <v>3.0000000000001137E-3</v>
      </c>
      <c r="C38">
        <f t="shared" si="1"/>
        <v>181.99999999999991</v>
      </c>
      <c r="D38">
        <f t="shared" si="0"/>
        <v>813.7199999999998</v>
      </c>
    </row>
    <row r="39" spans="1:4" x14ac:dyDescent="0.25">
      <c r="A39" s="3">
        <v>37</v>
      </c>
      <c r="B39" s="15">
        <v>2.6999999999999913E-2</v>
      </c>
      <c r="C39">
        <f t="shared" si="1"/>
        <v>208.99999999999983</v>
      </c>
      <c r="D39">
        <f t="shared" si="0"/>
        <v>840.71999999999969</v>
      </c>
    </row>
    <row r="40" spans="1:4" x14ac:dyDescent="0.25">
      <c r="A40" s="3">
        <v>38</v>
      </c>
      <c r="B40" s="15">
        <v>4.0000000000000036E-3</v>
      </c>
      <c r="C40">
        <f t="shared" si="1"/>
        <v>212.99999999999983</v>
      </c>
      <c r="D40">
        <f t="shared" si="0"/>
        <v>844.71999999999969</v>
      </c>
    </row>
    <row r="41" spans="1:4" x14ac:dyDescent="0.25">
      <c r="A41" s="3">
        <v>39</v>
      </c>
      <c r="B41" s="15">
        <v>1.0000000000000009E-2</v>
      </c>
      <c r="C41">
        <f t="shared" si="1"/>
        <v>222.99999999999983</v>
      </c>
      <c r="D41">
        <f t="shared" si="0"/>
        <v>854.71999999999969</v>
      </c>
    </row>
    <row r="42" spans="1:4" x14ac:dyDescent="0.25">
      <c r="A42" s="3">
        <v>40</v>
      </c>
      <c r="B42" s="15">
        <v>3.6000000000000032E-2</v>
      </c>
      <c r="C42">
        <f t="shared" si="1"/>
        <v>258.99999999999989</v>
      </c>
      <c r="D42">
        <f t="shared" si="0"/>
        <v>890.71999999999969</v>
      </c>
    </row>
    <row r="43" spans="1:4" x14ac:dyDescent="0.25">
      <c r="A43" s="3">
        <v>41</v>
      </c>
      <c r="B43" s="15">
        <v>4.0000000000000036E-3</v>
      </c>
      <c r="C43">
        <f t="shared" si="1"/>
        <v>262.99999999999989</v>
      </c>
      <c r="D43">
        <f t="shared" si="0"/>
        <v>894.71999999999969</v>
      </c>
    </row>
    <row r="44" spans="1:4" x14ac:dyDescent="0.25">
      <c r="A44" s="3">
        <v>42</v>
      </c>
      <c r="B44" s="15">
        <v>2.200000000000002E-2</v>
      </c>
      <c r="C44">
        <f t="shared" si="1"/>
        <v>284.99999999999989</v>
      </c>
      <c r="D44">
        <f t="shared" si="0"/>
        <v>916.71999999999969</v>
      </c>
    </row>
    <row r="45" spans="1:4" x14ac:dyDescent="0.25">
      <c r="A45" s="3">
        <v>43</v>
      </c>
      <c r="B45" s="15">
        <v>2.2999999999999909E-2</v>
      </c>
      <c r="C45">
        <f t="shared" si="1"/>
        <v>307.99999999999977</v>
      </c>
      <c r="D45">
        <f t="shared" si="0"/>
        <v>939.71999999999957</v>
      </c>
    </row>
    <row r="46" spans="1:4" x14ac:dyDescent="0.25">
      <c r="A46" s="3">
        <v>44</v>
      </c>
      <c r="B46" s="15">
        <v>3.7000000000000144E-2</v>
      </c>
      <c r="C46">
        <f t="shared" si="1"/>
        <v>344.99999999999989</v>
      </c>
      <c r="D46">
        <f t="shared" si="0"/>
        <v>976.71999999999969</v>
      </c>
    </row>
    <row r="47" spans="1:4" x14ac:dyDescent="0.25">
      <c r="A47" s="3">
        <v>45</v>
      </c>
      <c r="B47" s="15">
        <v>3.0000000000000027E-2</v>
      </c>
      <c r="C47">
        <f t="shared" si="1"/>
        <v>374.99999999999989</v>
      </c>
      <c r="D47">
        <f t="shared" si="0"/>
        <v>1006.7199999999997</v>
      </c>
    </row>
    <row r="48" spans="1:4" x14ac:dyDescent="0.25">
      <c r="A48" s="3">
        <v>46</v>
      </c>
      <c r="B48" s="15">
        <v>2.200000000000002E-2</v>
      </c>
      <c r="C48">
        <f t="shared" si="1"/>
        <v>396.99999999999989</v>
      </c>
      <c r="D48">
        <f t="shared" si="0"/>
        <v>1028.7199999999998</v>
      </c>
    </row>
    <row r="49" spans="1:4" x14ac:dyDescent="0.25">
      <c r="A49" s="3">
        <v>47</v>
      </c>
      <c r="B49" s="15">
        <v>4.4999999999999929E-2</v>
      </c>
      <c r="C49">
        <f t="shared" si="1"/>
        <v>441.99999999999983</v>
      </c>
      <c r="D49">
        <f t="shared" si="0"/>
        <v>1073.7199999999998</v>
      </c>
    </row>
    <row r="50" spans="1:4" x14ac:dyDescent="0.25">
      <c r="A50" s="3">
        <v>48</v>
      </c>
      <c r="B50" s="15">
        <v>2.8999999999999915E-2</v>
      </c>
      <c r="C50">
        <f t="shared" si="1"/>
        <v>470.99999999999977</v>
      </c>
      <c r="D50">
        <f t="shared" si="0"/>
        <v>1102.7199999999998</v>
      </c>
    </row>
    <row r="51" spans="1:4" x14ac:dyDescent="0.25">
      <c r="A51" s="3">
        <v>49</v>
      </c>
      <c r="B51" s="15">
        <v>1.2000000000000011E-2</v>
      </c>
      <c r="C51">
        <f t="shared" si="1"/>
        <v>482.99999999999977</v>
      </c>
      <c r="D51">
        <f t="shared" si="0"/>
        <v>1114.7199999999998</v>
      </c>
    </row>
    <row r="52" spans="1:4" x14ac:dyDescent="0.25">
      <c r="A52" s="3">
        <v>50</v>
      </c>
      <c r="B52" s="15">
        <v>1.9000000000000128E-2</v>
      </c>
      <c r="C52">
        <f t="shared" si="1"/>
        <v>501.99999999999989</v>
      </c>
      <c r="D52">
        <f t="shared" si="0"/>
        <v>1133.72</v>
      </c>
    </row>
    <row r="53" spans="1:4" x14ac:dyDescent="0.25">
      <c r="A53" s="3">
        <v>51</v>
      </c>
      <c r="B53" s="15">
        <v>2.8999999999999915E-2</v>
      </c>
      <c r="C53">
        <f t="shared" si="1"/>
        <v>530.99999999999977</v>
      </c>
      <c r="D53">
        <f t="shared" si="0"/>
        <v>1162.72</v>
      </c>
    </row>
    <row r="54" spans="1:4" x14ac:dyDescent="0.25">
      <c r="A54" s="3">
        <v>52</v>
      </c>
      <c r="B54" s="15">
        <v>2.0000000000000018E-2</v>
      </c>
      <c r="C54">
        <f t="shared" si="1"/>
        <v>550.99999999999977</v>
      </c>
      <c r="D54">
        <f t="shared" si="0"/>
        <v>1182.72</v>
      </c>
    </row>
    <row r="55" spans="1:4" x14ac:dyDescent="0.25">
      <c r="A55" s="3">
        <v>53</v>
      </c>
      <c r="B55" s="15">
        <v>2.200000000000002E-2</v>
      </c>
      <c r="C55">
        <f t="shared" si="1"/>
        <v>572.99999999999977</v>
      </c>
      <c r="D55">
        <f t="shared" si="0"/>
        <v>1204.72</v>
      </c>
    </row>
    <row r="56" spans="1:4" x14ac:dyDescent="0.25">
      <c r="A56" s="3">
        <v>54</v>
      </c>
      <c r="B56" s="15">
        <f>AVERAGE(B54,B52,B50,B48)</f>
        <v>2.250000000000002E-2</v>
      </c>
      <c r="C56">
        <f t="shared" si="1"/>
        <v>595.49999999999977</v>
      </c>
      <c r="D56">
        <f t="shared" si="0"/>
        <v>1227.22</v>
      </c>
    </row>
    <row r="57" spans="1:4" x14ac:dyDescent="0.25">
      <c r="A57" s="3">
        <v>55</v>
      </c>
      <c r="B57" s="15">
        <f>AVERAGE(B55,B53,B51,B49)</f>
        <v>2.6999999999999968E-2</v>
      </c>
      <c r="C57">
        <f t="shared" si="1"/>
        <v>622.49999999999977</v>
      </c>
      <c r="D57">
        <f t="shared" si="0"/>
        <v>1254.22</v>
      </c>
    </row>
    <row r="58" spans="1:4" x14ac:dyDescent="0.25">
      <c r="A58" s="3">
        <v>56</v>
      </c>
      <c r="B58" s="15">
        <v>2.3E-2</v>
      </c>
      <c r="C58">
        <f t="shared" si="1"/>
        <v>645.49999999999977</v>
      </c>
      <c r="D58">
        <f t="shared" si="0"/>
        <v>1277.22</v>
      </c>
    </row>
    <row r="59" spans="1:4" x14ac:dyDescent="0.25">
      <c r="A59" s="3">
        <v>57</v>
      </c>
      <c r="B59" s="15">
        <v>1.1000000000000121E-2</v>
      </c>
      <c r="C59">
        <f t="shared" si="1"/>
        <v>656.49999999999989</v>
      </c>
      <c r="D59">
        <f t="shared" si="0"/>
        <v>1288.2200000000003</v>
      </c>
    </row>
    <row r="60" spans="1:4" x14ac:dyDescent="0.25">
      <c r="A60" s="3">
        <v>58</v>
      </c>
      <c r="B60" s="15">
        <v>2.8000000000000025E-2</v>
      </c>
      <c r="C60">
        <f t="shared" si="1"/>
        <v>684.49999999999989</v>
      </c>
      <c r="D60">
        <f t="shared" si="0"/>
        <v>1316.2200000000003</v>
      </c>
    </row>
    <row r="61" spans="1:4" x14ac:dyDescent="0.25">
      <c r="A61" s="3">
        <v>59</v>
      </c>
      <c r="B61" s="15">
        <v>1.4999999999999902E-2</v>
      </c>
      <c r="C61">
        <f t="shared" si="1"/>
        <v>699.49999999999977</v>
      </c>
      <c r="D61">
        <f t="shared" si="0"/>
        <v>1331.2200000000003</v>
      </c>
    </row>
    <row r="62" spans="1:4" x14ac:dyDescent="0.25">
      <c r="A62" s="3">
        <v>60</v>
      </c>
      <c r="B62" s="15">
        <v>2.9000000000000137E-2</v>
      </c>
      <c r="C62">
        <f t="shared" si="1"/>
        <v>728.49999999999989</v>
      </c>
      <c r="D62">
        <f t="shared" si="0"/>
        <v>1360.2200000000005</v>
      </c>
    </row>
    <row r="63" spans="1:4" x14ac:dyDescent="0.25">
      <c r="A63" s="3">
        <v>61</v>
      </c>
      <c r="B63" s="15">
        <v>3.3999999999999808E-2</v>
      </c>
      <c r="C63">
        <f t="shared" si="1"/>
        <v>762.49999999999966</v>
      </c>
      <c r="D63">
        <f t="shared" si="0"/>
        <v>1394.2200000000003</v>
      </c>
    </row>
    <row r="64" spans="1:4" x14ac:dyDescent="0.25">
      <c r="A64" s="3">
        <v>62</v>
      </c>
      <c r="B64" s="15">
        <v>1.0000000000000009E-2</v>
      </c>
      <c r="C64">
        <f t="shared" si="1"/>
        <v>772.49999999999966</v>
      </c>
      <c r="D64">
        <f t="shared" si="0"/>
        <v>1404.2200000000003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Bylot_Ebalance_July2016</vt:lpstr>
      <vt:lpstr>Distributed_ebalance</vt:lpstr>
      <vt:lpstr>HourlySWin</vt:lpstr>
      <vt:lpstr>Measured</vt:lpstr>
      <vt:lpstr>SWin</vt:lpstr>
      <vt:lpstr>SWnet</vt:lpstr>
      <vt:lpstr>Net Radiation</vt:lpstr>
      <vt:lpstr>Melt Energy</vt:lpstr>
      <vt:lpstr>Melt</vt:lpstr>
      <vt:lpstr>Distributed_ebalance!Distributed_ebalance_July2016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Eleanor Bash</cp:lastModifiedBy>
  <dcterms:modified xsi:type="dcterms:W3CDTF">2019-10-07T15:34:33Z</dcterms:modified>
</cp:coreProperties>
</file>