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e05f087c4e33bee/Documents/"/>
    </mc:Choice>
  </mc:AlternateContent>
  <xr:revisionPtr revIDLastSave="121" documentId="8_{F6FE6D99-6D29-4A3C-8D5D-73E93004FA72}" xr6:coauthVersionLast="47" xr6:coauthVersionMax="47" xr10:uidLastSave="{B18FEAE8-A99E-4EF6-93C2-4B9C69BF5DBB}"/>
  <bookViews>
    <workbookView xWindow="-108" yWindow="-108" windowWidth="23256" windowHeight="12456" xr2:uid="{DBAB96B8-A0A8-4542-8A39-6A103DBD078D}"/>
  </bookViews>
  <sheets>
    <sheet name="Bus 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2" i="1" l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2" i="1"/>
  <c r="X7" i="1"/>
  <c r="X8" i="1"/>
  <c r="X9" i="1"/>
  <c r="X10" i="1"/>
  <c r="X11" i="1"/>
  <c r="X12" i="1"/>
  <c r="X13" i="1"/>
  <c r="X14" i="1"/>
  <c r="X15" i="1"/>
  <c r="X3" i="1"/>
  <c r="X4" i="1"/>
  <c r="X5" i="1"/>
  <c r="X6" i="1"/>
  <c r="X2" i="1"/>
</calcChain>
</file>

<file path=xl/sharedStrings.xml><?xml version="1.0" encoding="utf-8"?>
<sst xmlns="http://schemas.openxmlformats.org/spreadsheetml/2006/main" count="52" uniqueCount="29">
  <si>
    <t>Bus</t>
  </si>
  <si>
    <t>HV</t>
  </si>
  <si>
    <t>LV</t>
  </si>
  <si>
    <t>ZV</t>
  </si>
  <si>
    <t>TV</t>
  </si>
  <si>
    <t>Bus number</t>
  </si>
  <si>
    <t>Type</t>
  </si>
  <si>
    <t>unregualted (load, PQ)</t>
  </si>
  <si>
    <t>Hold voltage within VAR limits (gen, PV)</t>
  </si>
  <si>
    <t>Hold voltage and angle (swing)</t>
  </si>
  <si>
    <t>Hold MVAR gen within voltae limits (PQ)</t>
  </si>
  <si>
    <t>Final voltage pu</t>
  </si>
  <si>
    <t>Final angle deg</t>
  </si>
  <si>
    <t>Load MW</t>
  </si>
  <si>
    <t>Load MVAR</t>
  </si>
  <si>
    <t>Gen MW</t>
  </si>
  <si>
    <t>Gen MVAR</t>
  </si>
  <si>
    <t>Base KV</t>
  </si>
  <si>
    <t>Desired volts pu</t>
  </si>
  <si>
    <t>Max MVAR</t>
  </si>
  <si>
    <t>Min MVAR</t>
  </si>
  <si>
    <t>MVA base</t>
  </si>
  <si>
    <t>Reactive Power</t>
  </si>
  <si>
    <t>Real Power</t>
  </si>
  <si>
    <t>Initial voltage</t>
  </si>
  <si>
    <t>Initial angle</t>
  </si>
  <si>
    <t>Final Angle</t>
  </si>
  <si>
    <t>G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</si>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</sst>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59175-BD7F-4856-9407-7DEFF5913795}">
  <dimension ref="A1:Z26"/>
  <sheetViews>
    <sheetView tabSelected="1" workbookViewId="0">
      <selection activeCell="G23" sqref="G23"/>
    </sheetView>
  </sheetViews>
  <sheetFormatPr defaultRowHeight="14.4" x14ac:dyDescent="0.3"/>
  <cols>
    <col min="8" max="8" width="14.33203125" bestFit="1" customWidth="1"/>
    <col min="9" max="9" width="13.5546875" bestFit="1" customWidth="1"/>
    <col min="10" max="10" width="9.109375" bestFit="1" customWidth="1"/>
    <col min="11" max="11" width="10.88671875" bestFit="1" customWidth="1"/>
    <col min="13" max="13" width="10.109375" bestFit="1" customWidth="1"/>
    <col min="15" max="15" width="14.44140625" bestFit="1" customWidth="1"/>
    <col min="16" max="16" width="10.44140625" bestFit="1" customWidth="1"/>
    <col min="17" max="17" width="10.109375" bestFit="1" customWidth="1"/>
    <col min="24" max="24" width="13.21875" bestFit="1" customWidth="1"/>
    <col min="25" max="25" width="10.33203125" bestFit="1" customWidth="1"/>
    <col min="26" max="26" width="14" bestFit="1" customWidth="1"/>
  </cols>
  <sheetData>
    <row r="1" spans="1:26" x14ac:dyDescent="0.3">
      <c r="A1" s="1" t="s">
        <v>5</v>
      </c>
      <c r="B1" s="2"/>
      <c r="C1" s="1"/>
      <c r="D1" s="1"/>
      <c r="E1" s="1"/>
      <c r="F1" s="1"/>
      <c r="G1" s="1" t="s">
        <v>6</v>
      </c>
      <c r="H1" s="1" t="s">
        <v>11</v>
      </c>
      <c r="I1" s="1" t="s">
        <v>12</v>
      </c>
      <c r="J1" s="1" t="s">
        <v>13</v>
      </c>
      <c r="K1" s="1" t="s">
        <v>14</v>
      </c>
      <c r="L1" s="1" t="s">
        <v>15</v>
      </c>
      <c r="M1" s="1" t="s">
        <v>16</v>
      </c>
      <c r="N1" s="1" t="s">
        <v>17</v>
      </c>
      <c r="O1" s="1" t="s">
        <v>18</v>
      </c>
      <c r="P1" s="1" t="s">
        <v>19</v>
      </c>
      <c r="Q1" s="1" t="s">
        <v>20</v>
      </c>
      <c r="R1" s="1" t="s">
        <v>27</v>
      </c>
      <c r="S1" s="1" t="s">
        <v>28</v>
      </c>
      <c r="T1" s="1"/>
      <c r="U1" s="1" t="s">
        <v>26</v>
      </c>
      <c r="V1" s="1" t="s">
        <v>24</v>
      </c>
      <c r="W1" s="1"/>
      <c r="X1" s="1" t="s">
        <v>25</v>
      </c>
      <c r="Y1" s="1" t="s">
        <v>23</v>
      </c>
      <c r="Z1" s="1" t="s">
        <v>22</v>
      </c>
    </row>
    <row r="2" spans="1:26" x14ac:dyDescent="0.3">
      <c r="A2" s="2">
        <v>1</v>
      </c>
      <c r="B2" s="2" t="s">
        <v>0</v>
      </c>
      <c r="C2" s="2">
        <v>1</v>
      </c>
      <c r="D2" s="2" t="s">
        <v>1</v>
      </c>
      <c r="E2" s="2">
        <v>1</v>
      </c>
      <c r="F2" s="2">
        <v>1</v>
      </c>
      <c r="G2" s="2">
        <v>3</v>
      </c>
      <c r="H2" s="2">
        <v>1.06</v>
      </c>
      <c r="I2" s="2">
        <v>0</v>
      </c>
      <c r="J2" s="2">
        <v>0</v>
      </c>
      <c r="K2" s="2">
        <v>0</v>
      </c>
      <c r="L2" s="2">
        <v>232.4</v>
      </c>
      <c r="M2" s="2">
        <v>-16.899999999999999</v>
      </c>
      <c r="N2" s="2">
        <v>0</v>
      </c>
      <c r="O2" s="2">
        <v>1.06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f>I2*PI()/180</f>
        <v>0</v>
      </c>
      <c r="V2" s="2">
        <v>1.06</v>
      </c>
      <c r="W2" s="2">
        <v>0</v>
      </c>
      <c r="X2" s="2">
        <f>W2*PI()/180</f>
        <v>0</v>
      </c>
      <c r="Y2" s="2">
        <f t="shared" ref="Y2:Y15" si="0">(L2-J2)/$B$26</f>
        <v>2.3239999999999998</v>
      </c>
      <c r="Z2" s="2">
        <f t="shared" ref="Z2:Z15" si="1">(M2-K2)/$B$26</f>
        <v>-0.16899999999999998</v>
      </c>
    </row>
    <row r="3" spans="1:26" x14ac:dyDescent="0.3">
      <c r="A3" s="2">
        <v>2</v>
      </c>
      <c r="B3" s="2" t="s">
        <v>0</v>
      </c>
      <c r="C3" s="2">
        <v>2</v>
      </c>
      <c r="D3" s="2" t="s">
        <v>1</v>
      </c>
      <c r="E3" s="2">
        <v>1</v>
      </c>
      <c r="F3" s="2">
        <v>1</v>
      </c>
      <c r="G3" s="2">
        <v>2</v>
      </c>
      <c r="H3" s="2">
        <v>1.0449999999999999</v>
      </c>
      <c r="I3" s="2">
        <v>-4.9800000000000004</v>
      </c>
      <c r="J3" s="2">
        <v>21.7</v>
      </c>
      <c r="K3" s="2">
        <v>12.7</v>
      </c>
      <c r="L3" s="2">
        <v>40</v>
      </c>
      <c r="M3" s="2">
        <v>42.4</v>
      </c>
      <c r="N3" s="2">
        <v>0</v>
      </c>
      <c r="O3" s="2">
        <v>1.0449999999999999</v>
      </c>
      <c r="P3" s="2">
        <v>50</v>
      </c>
      <c r="Q3" s="2">
        <v>-40</v>
      </c>
      <c r="R3" s="2">
        <v>0</v>
      </c>
      <c r="S3" s="2">
        <v>0</v>
      </c>
      <c r="T3" s="2">
        <v>0</v>
      </c>
      <c r="U3" s="2">
        <f t="shared" ref="U3:U15" si="2">I3*PI()/180</f>
        <v>-8.6917396749317616E-2</v>
      </c>
      <c r="V3" s="2">
        <v>1.0449999999999999</v>
      </c>
      <c r="W3" s="2">
        <v>0</v>
      </c>
      <c r="X3" s="2">
        <f t="shared" ref="X3:X15" si="3">W3*PI()/180</f>
        <v>0</v>
      </c>
      <c r="Y3" s="2">
        <f t="shared" si="0"/>
        <v>0.183</v>
      </c>
      <c r="Z3" s="2">
        <f t="shared" si="1"/>
        <v>0.29699999999999999</v>
      </c>
    </row>
    <row r="4" spans="1:26" x14ac:dyDescent="0.3">
      <c r="A4" s="2">
        <v>3</v>
      </c>
      <c r="B4" s="2" t="s">
        <v>0</v>
      </c>
      <c r="C4" s="2">
        <v>3</v>
      </c>
      <c r="D4" s="2" t="s">
        <v>1</v>
      </c>
      <c r="E4" s="2">
        <v>1</v>
      </c>
      <c r="F4" s="2">
        <v>1</v>
      </c>
      <c r="G4" s="2">
        <v>2</v>
      </c>
      <c r="H4" s="2">
        <v>1.01</v>
      </c>
      <c r="I4" s="2">
        <v>-12.72</v>
      </c>
      <c r="J4" s="2">
        <v>94.2</v>
      </c>
      <c r="K4" s="2">
        <v>19</v>
      </c>
      <c r="L4" s="2">
        <v>0</v>
      </c>
      <c r="M4" s="2">
        <v>23.4</v>
      </c>
      <c r="N4" s="2">
        <v>0</v>
      </c>
      <c r="O4" s="2">
        <v>1.01</v>
      </c>
      <c r="P4" s="2">
        <v>40</v>
      </c>
      <c r="Q4" s="2">
        <v>0</v>
      </c>
      <c r="R4" s="2">
        <v>0</v>
      </c>
      <c r="S4" s="2">
        <v>0</v>
      </c>
      <c r="T4" s="2">
        <v>0</v>
      </c>
      <c r="U4" s="2">
        <f t="shared" si="2"/>
        <v>-0.22200588085367873</v>
      </c>
      <c r="V4" s="2">
        <v>1.01</v>
      </c>
      <c r="W4" s="2">
        <v>0</v>
      </c>
      <c r="X4" s="2">
        <f t="shared" si="3"/>
        <v>0</v>
      </c>
      <c r="Y4" s="2">
        <f t="shared" si="0"/>
        <v>-0.94200000000000006</v>
      </c>
      <c r="Z4" s="2">
        <f t="shared" si="1"/>
        <v>4.3999999999999984E-2</v>
      </c>
    </row>
    <row r="5" spans="1:26" x14ac:dyDescent="0.3">
      <c r="A5" s="2">
        <v>4</v>
      </c>
      <c r="B5" s="2" t="s">
        <v>0</v>
      </c>
      <c r="C5" s="2">
        <v>4</v>
      </c>
      <c r="D5" s="2" t="s">
        <v>1</v>
      </c>
      <c r="E5" s="2">
        <v>1</v>
      </c>
      <c r="F5" s="2">
        <v>1</v>
      </c>
      <c r="G5" s="2">
        <v>0</v>
      </c>
      <c r="H5" s="2">
        <v>1.0189999999999999</v>
      </c>
      <c r="I5" s="2">
        <v>-10.33</v>
      </c>
      <c r="J5" s="2">
        <v>47.8</v>
      </c>
      <c r="K5" s="2">
        <v>-3.9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f t="shared" si="2"/>
        <v>-0.18029251173101427</v>
      </c>
      <c r="V5" s="2">
        <v>1</v>
      </c>
      <c r="W5" s="2">
        <v>0</v>
      </c>
      <c r="X5" s="2">
        <f t="shared" si="3"/>
        <v>0</v>
      </c>
      <c r="Y5" s="2">
        <f t="shared" si="0"/>
        <v>-0.47799999999999998</v>
      </c>
      <c r="Z5" s="2">
        <f t="shared" si="1"/>
        <v>3.9E-2</v>
      </c>
    </row>
    <row r="6" spans="1:26" x14ac:dyDescent="0.3">
      <c r="A6" s="2">
        <v>5</v>
      </c>
      <c r="B6" s="2" t="s">
        <v>0</v>
      </c>
      <c r="C6" s="2">
        <v>5</v>
      </c>
      <c r="D6" s="2" t="s">
        <v>1</v>
      </c>
      <c r="E6" s="2">
        <v>1</v>
      </c>
      <c r="F6" s="2">
        <v>1</v>
      </c>
      <c r="G6" s="2">
        <v>0</v>
      </c>
      <c r="H6" s="2">
        <v>1.02</v>
      </c>
      <c r="I6" s="2">
        <v>-8.7799999999999994</v>
      </c>
      <c r="J6" s="2">
        <v>7.6</v>
      </c>
      <c r="K6" s="2">
        <v>1.6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f t="shared" si="2"/>
        <v>-0.15323990832510212</v>
      </c>
      <c r="V6" s="2">
        <v>1</v>
      </c>
      <c r="W6" s="2">
        <v>0</v>
      </c>
      <c r="X6" s="2">
        <f t="shared" si="3"/>
        <v>0</v>
      </c>
      <c r="Y6" s="2">
        <f t="shared" si="0"/>
        <v>-7.5999999999999998E-2</v>
      </c>
      <c r="Z6" s="2">
        <f t="shared" si="1"/>
        <v>-1.6E-2</v>
      </c>
    </row>
    <row r="7" spans="1:26" x14ac:dyDescent="0.3">
      <c r="A7" s="2">
        <v>6</v>
      </c>
      <c r="B7" s="2" t="s">
        <v>0</v>
      </c>
      <c r="C7" s="2">
        <v>6</v>
      </c>
      <c r="D7" s="2" t="s">
        <v>2</v>
      </c>
      <c r="E7" s="2">
        <v>1</v>
      </c>
      <c r="F7" s="2">
        <v>1</v>
      </c>
      <c r="G7" s="2">
        <v>2</v>
      </c>
      <c r="H7" s="2">
        <v>1.07</v>
      </c>
      <c r="I7" s="2">
        <v>-14.22</v>
      </c>
      <c r="J7" s="2">
        <v>11.2</v>
      </c>
      <c r="K7" s="2">
        <v>7.5</v>
      </c>
      <c r="L7" s="2">
        <v>0</v>
      </c>
      <c r="M7" s="2">
        <v>12.2</v>
      </c>
      <c r="N7" s="2">
        <v>0</v>
      </c>
      <c r="O7" s="2">
        <v>1.07</v>
      </c>
      <c r="P7" s="2">
        <v>24</v>
      </c>
      <c r="Q7" s="2">
        <v>-6</v>
      </c>
      <c r="R7" s="2">
        <v>0</v>
      </c>
      <c r="S7" s="2">
        <v>0</v>
      </c>
      <c r="T7" s="2">
        <v>0</v>
      </c>
      <c r="U7" s="2">
        <f t="shared" si="2"/>
        <v>-0.24818581963359365</v>
      </c>
      <c r="V7" s="2">
        <v>1.07</v>
      </c>
      <c r="W7" s="2">
        <v>0</v>
      </c>
      <c r="X7" s="2">
        <f t="shared" si="3"/>
        <v>0</v>
      </c>
      <c r="Y7" s="2">
        <f t="shared" si="0"/>
        <v>-0.11199999999999999</v>
      </c>
      <c r="Z7" s="2">
        <f t="shared" si="1"/>
        <v>4.6999999999999993E-2</v>
      </c>
    </row>
    <row r="8" spans="1:26" x14ac:dyDescent="0.3">
      <c r="A8" s="2">
        <v>7</v>
      </c>
      <c r="B8" s="2" t="s">
        <v>0</v>
      </c>
      <c r="C8" s="2">
        <v>7</v>
      </c>
      <c r="D8" s="2" t="s">
        <v>3</v>
      </c>
      <c r="E8" s="2">
        <v>1</v>
      </c>
      <c r="F8" s="2">
        <v>1</v>
      </c>
      <c r="G8" s="2">
        <v>0</v>
      </c>
      <c r="H8" s="2">
        <v>1.0620000000000001</v>
      </c>
      <c r="I8" s="2">
        <v>-13.37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f t="shared" si="2"/>
        <v>-0.23335052099164186</v>
      </c>
      <c r="V8" s="2">
        <v>1</v>
      </c>
      <c r="W8" s="2">
        <v>0</v>
      </c>
      <c r="X8" s="2">
        <f t="shared" si="3"/>
        <v>0</v>
      </c>
      <c r="Y8" s="2">
        <f t="shared" si="0"/>
        <v>0</v>
      </c>
      <c r="Z8" s="2">
        <f t="shared" si="1"/>
        <v>0</v>
      </c>
    </row>
    <row r="9" spans="1:26" x14ac:dyDescent="0.3">
      <c r="A9" s="2">
        <v>8</v>
      </c>
      <c r="B9" s="2" t="s">
        <v>0</v>
      </c>
      <c r="C9" s="2">
        <v>8</v>
      </c>
      <c r="D9" s="2" t="s">
        <v>4</v>
      </c>
      <c r="E9" s="2">
        <v>1</v>
      </c>
      <c r="F9" s="2">
        <v>1</v>
      </c>
      <c r="G9" s="2">
        <v>2</v>
      </c>
      <c r="H9" s="2">
        <v>1.0900000000000001</v>
      </c>
      <c r="I9" s="2">
        <v>-13.36</v>
      </c>
      <c r="J9" s="2">
        <v>0</v>
      </c>
      <c r="K9" s="2">
        <v>0</v>
      </c>
      <c r="L9" s="2">
        <v>0</v>
      </c>
      <c r="M9" s="2">
        <v>17.399999999999999</v>
      </c>
      <c r="N9" s="2">
        <v>0</v>
      </c>
      <c r="O9" s="2">
        <v>1.0900000000000001</v>
      </c>
      <c r="P9" s="2">
        <v>24</v>
      </c>
      <c r="Q9" s="2">
        <v>-6</v>
      </c>
      <c r="R9" s="2">
        <v>0</v>
      </c>
      <c r="S9" s="2">
        <v>0</v>
      </c>
      <c r="T9" s="2">
        <v>0</v>
      </c>
      <c r="U9" s="2">
        <f t="shared" si="2"/>
        <v>-0.23317598806644241</v>
      </c>
      <c r="V9" s="2">
        <v>1.0900000000000001</v>
      </c>
      <c r="W9" s="2">
        <v>0</v>
      </c>
      <c r="X9" s="2">
        <f t="shared" si="3"/>
        <v>0</v>
      </c>
      <c r="Y9" s="2">
        <f t="shared" si="0"/>
        <v>0</v>
      </c>
      <c r="Z9" s="2">
        <f t="shared" si="1"/>
        <v>0.17399999999999999</v>
      </c>
    </row>
    <row r="10" spans="1:26" x14ac:dyDescent="0.3">
      <c r="A10" s="2">
        <v>9</v>
      </c>
      <c r="B10" s="2" t="s">
        <v>0</v>
      </c>
      <c r="C10" s="2">
        <v>9</v>
      </c>
      <c r="D10" s="2" t="s">
        <v>2</v>
      </c>
      <c r="E10" s="2">
        <v>1</v>
      </c>
      <c r="F10" s="2">
        <v>1</v>
      </c>
      <c r="G10" s="2">
        <v>0</v>
      </c>
      <c r="H10" s="2">
        <v>1.056</v>
      </c>
      <c r="I10" s="2">
        <v>-14.94</v>
      </c>
      <c r="J10" s="2">
        <v>29.5</v>
      </c>
      <c r="K10" s="2">
        <v>16.600000000000001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0.19</v>
      </c>
      <c r="T10" s="2">
        <v>0</v>
      </c>
      <c r="U10" s="2">
        <f t="shared" si="2"/>
        <v>-0.26075219024795282</v>
      </c>
      <c r="V10" s="2">
        <v>1</v>
      </c>
      <c r="W10" s="2">
        <v>0</v>
      </c>
      <c r="X10" s="2">
        <f t="shared" si="3"/>
        <v>0</v>
      </c>
      <c r="Y10" s="2">
        <f t="shared" si="0"/>
        <v>-0.29499999999999998</v>
      </c>
      <c r="Z10" s="2">
        <f t="shared" si="1"/>
        <v>-0.16600000000000001</v>
      </c>
    </row>
    <row r="11" spans="1:26" x14ac:dyDescent="0.3">
      <c r="A11" s="2">
        <v>10</v>
      </c>
      <c r="B11" s="2" t="s">
        <v>0</v>
      </c>
      <c r="C11" s="2">
        <v>10</v>
      </c>
      <c r="D11" s="2" t="s">
        <v>2</v>
      </c>
      <c r="E11" s="2">
        <v>1</v>
      </c>
      <c r="F11" s="2">
        <v>1</v>
      </c>
      <c r="G11" s="2">
        <v>0</v>
      </c>
      <c r="H11" s="2">
        <v>1.0509999999999999</v>
      </c>
      <c r="I11" s="2">
        <v>-15.1</v>
      </c>
      <c r="J11" s="2">
        <v>9</v>
      </c>
      <c r="K11" s="2">
        <v>5.8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f t="shared" si="2"/>
        <v>-0.26354471705114374</v>
      </c>
      <c r="V11" s="2">
        <v>1</v>
      </c>
      <c r="W11" s="2">
        <v>0</v>
      </c>
      <c r="X11" s="2">
        <f t="shared" si="3"/>
        <v>0</v>
      </c>
      <c r="Y11" s="2">
        <f t="shared" si="0"/>
        <v>-0.09</v>
      </c>
      <c r="Z11" s="2">
        <f t="shared" si="1"/>
        <v>-5.7999999999999996E-2</v>
      </c>
    </row>
    <row r="12" spans="1:26" x14ac:dyDescent="0.3">
      <c r="A12" s="2">
        <v>11</v>
      </c>
      <c r="B12" s="2" t="s">
        <v>0</v>
      </c>
      <c r="C12" s="2">
        <v>11</v>
      </c>
      <c r="D12" s="2" t="s">
        <v>2</v>
      </c>
      <c r="E12" s="2">
        <v>1</v>
      </c>
      <c r="F12" s="2">
        <v>1</v>
      </c>
      <c r="G12" s="2">
        <v>0</v>
      </c>
      <c r="H12" s="2">
        <v>1.0569999999999999</v>
      </c>
      <c r="I12" s="2">
        <v>-14.79</v>
      </c>
      <c r="J12" s="2">
        <v>3.5</v>
      </c>
      <c r="K12" s="2">
        <v>1.8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f t="shared" si="2"/>
        <v>-0.25813419636996132</v>
      </c>
      <c r="V12" s="2">
        <v>1</v>
      </c>
      <c r="W12" s="2">
        <v>0</v>
      </c>
      <c r="X12" s="2">
        <f t="shared" si="3"/>
        <v>0</v>
      </c>
      <c r="Y12" s="2">
        <f t="shared" si="0"/>
        <v>-3.5000000000000003E-2</v>
      </c>
      <c r="Z12" s="2">
        <f t="shared" si="1"/>
        <v>-1.8000000000000002E-2</v>
      </c>
    </row>
    <row r="13" spans="1:26" x14ac:dyDescent="0.3">
      <c r="A13" s="2">
        <v>12</v>
      </c>
      <c r="B13" s="2" t="s">
        <v>0</v>
      </c>
      <c r="C13" s="2">
        <v>12</v>
      </c>
      <c r="D13" s="2" t="s">
        <v>2</v>
      </c>
      <c r="E13" s="2">
        <v>1</v>
      </c>
      <c r="F13" s="2">
        <v>1</v>
      </c>
      <c r="G13" s="2">
        <v>0</v>
      </c>
      <c r="H13" s="2">
        <v>1.0549999999999999</v>
      </c>
      <c r="I13" s="2">
        <v>-15.07</v>
      </c>
      <c r="J13" s="2">
        <v>6.1</v>
      </c>
      <c r="K13" s="2">
        <v>1.6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f t="shared" si="2"/>
        <v>-0.26302111827554547</v>
      </c>
      <c r="V13" s="2">
        <v>1</v>
      </c>
      <c r="W13" s="2">
        <v>0</v>
      </c>
      <c r="X13" s="2">
        <f t="shared" si="3"/>
        <v>0</v>
      </c>
      <c r="Y13" s="2">
        <f t="shared" si="0"/>
        <v>-6.0999999999999999E-2</v>
      </c>
      <c r="Z13" s="2">
        <f t="shared" si="1"/>
        <v>-1.6E-2</v>
      </c>
    </row>
    <row r="14" spans="1:26" x14ac:dyDescent="0.3">
      <c r="A14" s="2">
        <v>13</v>
      </c>
      <c r="B14" s="2" t="s">
        <v>0</v>
      </c>
      <c r="C14" s="2">
        <v>13</v>
      </c>
      <c r="D14" s="2" t="s">
        <v>2</v>
      </c>
      <c r="E14" s="2">
        <v>1</v>
      </c>
      <c r="F14" s="2">
        <v>1</v>
      </c>
      <c r="G14" s="2">
        <v>0</v>
      </c>
      <c r="H14" s="2">
        <v>1.05</v>
      </c>
      <c r="I14" s="2">
        <v>-15.16</v>
      </c>
      <c r="J14" s="2">
        <v>13.5</v>
      </c>
      <c r="K14" s="2">
        <v>5.8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f t="shared" si="2"/>
        <v>-0.26459191460234038</v>
      </c>
      <c r="V14" s="2">
        <v>1</v>
      </c>
      <c r="W14" s="2">
        <v>0</v>
      </c>
      <c r="X14" s="2">
        <f t="shared" si="3"/>
        <v>0</v>
      </c>
      <c r="Y14" s="2">
        <f t="shared" si="0"/>
        <v>-0.13500000000000001</v>
      </c>
      <c r="Z14" s="2">
        <f t="shared" si="1"/>
        <v>-5.7999999999999996E-2</v>
      </c>
    </row>
    <row r="15" spans="1:26" x14ac:dyDescent="0.3">
      <c r="A15" s="2">
        <v>14</v>
      </c>
      <c r="B15" s="2" t="s">
        <v>0</v>
      </c>
      <c r="C15" s="2">
        <v>14</v>
      </c>
      <c r="D15" s="2" t="s">
        <v>2</v>
      </c>
      <c r="E15" s="2">
        <v>1</v>
      </c>
      <c r="F15" s="2">
        <v>1</v>
      </c>
      <c r="G15" s="2">
        <v>0</v>
      </c>
      <c r="H15" s="2">
        <v>1.036</v>
      </c>
      <c r="I15" s="2">
        <v>-16.04</v>
      </c>
      <c r="J15" s="2">
        <v>14.9</v>
      </c>
      <c r="K15" s="2">
        <v>5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f t="shared" si="2"/>
        <v>-0.27995081201989047</v>
      </c>
      <c r="V15" s="2">
        <v>1</v>
      </c>
      <c r="W15" s="2">
        <v>0</v>
      </c>
      <c r="X15" s="2">
        <f t="shared" si="3"/>
        <v>0</v>
      </c>
      <c r="Y15" s="2">
        <f t="shared" si="0"/>
        <v>-0.14899999999999999</v>
      </c>
      <c r="Z15" s="2">
        <f t="shared" si="1"/>
        <v>-0.05</v>
      </c>
    </row>
    <row r="20" spans="1:2" x14ac:dyDescent="0.3">
      <c r="A20">
        <v>0</v>
      </c>
      <c r="B20" t="s">
        <v>7</v>
      </c>
    </row>
    <row r="21" spans="1:2" x14ac:dyDescent="0.3">
      <c r="A21">
        <v>1</v>
      </c>
      <c r="B21" t="s">
        <v>10</v>
      </c>
    </row>
    <row r="22" spans="1:2" x14ac:dyDescent="0.3">
      <c r="A22">
        <v>2</v>
      </c>
      <c r="B22" t="s">
        <v>8</v>
      </c>
    </row>
    <row r="23" spans="1:2" x14ac:dyDescent="0.3">
      <c r="A23">
        <v>3</v>
      </c>
      <c r="B23" t="s">
        <v>9</v>
      </c>
    </row>
    <row r="26" spans="1:2" x14ac:dyDescent="0.3">
      <c r="A26" t="s">
        <v>21</v>
      </c>
      <c r="B26">
        <v>100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Bus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Ellie Bartley</dc:creator>
  <cp:lastModifiedBy>Ellie Bartley</cp:lastModifiedBy>
  <dcterms:created xsi:type="dcterms:W3CDTF">2022-08-28T04:36:30Z</dcterms:created>
  <dcterms:modified xsi:type="dcterms:W3CDTF">2022-11-21T04:20:06Z</dcterms:modified>
</cp:coreProperties>
</file>