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lie\OneDrive\Desktop\Data Analysis Portfolio\"/>
    </mc:Choice>
  </mc:AlternateContent>
  <xr:revisionPtr revIDLastSave="0" documentId="8_{8E4EB490-873A-4865-9E47-06096715F996}"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<sst xmlns="http://schemas.openxmlformats.org/spreadsheetml/2006/main" count="16268" uniqueCount="52">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</sst>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Tabe'!$B$3:$B$4</c:f>
              <c:strCache>
                <c:ptCount val="1"/>
                <c:pt idx="0">
                  <c:v>No</c:v>
                </c:pt>
              </c:strCache>
            </c:strRef>
          </c:tx>
          <c:spPr>
            <a:solidFill>
              <a:schemeClr val="accent1"/>
            </a:solidFill>
            <a:ln>
              <a:noFill/>
            </a:ln>
            <a:effectLst/>
          </c:spPr>
          <c:invertIfNegative val="0"/>
          <c:cat>
            <c:strRef>
              <c:f>'Pivot Tabe'!$A$5:$A$7</c:f>
              <c:strCache>
                <c:ptCount val="2"/>
                <c:pt idx="0">
                  <c:v>Female</c:v>
                </c:pt>
                <c:pt idx="1">
                  <c:v>Male</c:v>
                </c:pt>
              </c:strCache>
            </c:strRef>
          </c:cat>
          <c:val>
            <c:numRef>
              <c:f>'Pivot Tabe'!$B$5:$B$7</c:f>
              <c:numCache>
                <c:formatCode>_(* #,##0.00_);_(* \(#,##0.00\);_(* "-"??_);_(@_)</c:formatCode>
                <c:ptCount val="2"/>
                <c:pt idx="0">
                  <c:v>53440</c:v>
                </c:pt>
                <c:pt idx="1">
                  <c:v>56208.178438661707</c:v>
                </c:pt>
              </c:numCache>
            </c:numRef>
          </c:val>
          <c:extLst>
            <c:ext xmlns:c16="http://schemas.microsoft.com/office/drawing/2014/chart" uri="{C3380CC4-5D6E-409C-BE32-E72D297353CC}">
              <c16:uniqueId val="{00000000-33B7-4B9E-9A9F-AC4DA1F6EE59}"/>
            </c:ext>
          </c:extLst>
        </c:ser>
        <c:ser>
          <c:idx val="1"/>
          <c:order val="1"/>
          <c:tx>
            <c:strRef>
              <c:f>'Pivot Tabe'!$C$3:$C$4</c:f>
              <c:strCache>
                <c:ptCount val="1"/>
                <c:pt idx="0">
                  <c:v>Yes</c:v>
                </c:pt>
              </c:strCache>
            </c:strRef>
          </c:tx>
          <c:spPr>
            <a:solidFill>
              <a:schemeClr val="accent2"/>
            </a:solidFill>
            <a:ln>
              <a:noFill/>
            </a:ln>
            <a:effectLst/>
          </c:spPr>
          <c:invertIfNegative val="0"/>
          <c:cat>
            <c:strRef>
              <c:f>'Pivot Tabe'!$A$5:$A$7</c:f>
              <c:strCache>
                <c:ptCount val="2"/>
                <c:pt idx="0">
                  <c:v>Female</c:v>
                </c:pt>
                <c:pt idx="1">
                  <c:v>Male</c:v>
                </c:pt>
              </c:strCache>
            </c:strRef>
          </c:cat>
          <c:val>
            <c:numRef>
              <c:f>'Pivot Tabe'!$C$5:$C$7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33B7-4B9E-9A9F-AC4DA1F6EE59}"/>
            </c:ext>
          </c:extLst>
        </c:ser>
        <c:dLbls>
          <c:showLegendKey val="0"/>
          <c:showVal val="0"/>
          <c:showCatName val="0"/>
          <c:showSerName val="0"/>
          <c:showPercent val="0"/>
          <c:showBubbleSize val="0"/>
        </c:dLbls>
        <c:gapWidth val="219"/>
        <c:overlap val="-27"/>
        <c:axId val="1037100016"/>
        <c:axId val="1037109136"/>
      </c:barChart>
      <c:catAx>
        <c:axId val="103710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09136"/>
        <c:crosses val="autoZero"/>
        <c:auto val="1"/>
        <c:lblAlgn val="ctr"/>
        <c:lblOffset val="100"/>
        <c:noMultiLvlLbl val="0"/>
      </c:catAx>
      <c:valAx>
        <c:axId val="10371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0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Tabe'!$B$20:$B$21</c:f>
              <c:strCache>
                <c:ptCount val="1"/>
                <c:pt idx="0">
                  <c:v>No</c:v>
                </c:pt>
              </c:strCache>
            </c:strRef>
          </c:tx>
          <c:spPr>
            <a:ln w="28575" cap="rnd">
              <a:solidFill>
                <a:schemeClr val="accent1"/>
              </a:solidFill>
              <a:round/>
            </a:ln>
            <a:effectLst/>
          </c:spPr>
          <c:marker>
            <c:symbol val="none"/>
          </c:marker>
          <c:cat>
            <c:strRef>
              <c:f>'Pivot Tabe'!$A$22:$A$27</c:f>
              <c:strCache>
                <c:ptCount val="5"/>
                <c:pt idx="0">
                  <c:v>0-1 Miles</c:v>
                </c:pt>
                <c:pt idx="1">
                  <c:v>1-2 Miles</c:v>
                </c:pt>
                <c:pt idx="2">
                  <c:v>2-5 Miles</c:v>
                </c:pt>
                <c:pt idx="3">
                  <c:v>5-10 Miles</c:v>
                </c:pt>
                <c:pt idx="4">
                  <c:v>More than 10 Miles</c:v>
                </c:pt>
              </c:strCache>
            </c:strRef>
          </c:cat>
          <c:val>
            <c:numRef>
              <c:f>'Pivot Tabe'!$B$22:$B$27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5A-4F31-B20F-8400CF5E9E9A}"/>
            </c:ext>
          </c:extLst>
        </c:ser>
        <c:ser>
          <c:idx val="1"/>
          <c:order val="1"/>
          <c:tx>
            <c:strRef>
              <c:f>'Pivot Tabe'!$C$20:$C$21</c:f>
              <c:strCache>
                <c:ptCount val="1"/>
                <c:pt idx="0">
                  <c:v>Yes</c:v>
                </c:pt>
              </c:strCache>
            </c:strRef>
          </c:tx>
          <c:spPr>
            <a:ln w="28575" cap="rnd">
              <a:solidFill>
                <a:schemeClr val="accent2"/>
              </a:solidFill>
              <a:round/>
            </a:ln>
            <a:effectLst/>
          </c:spPr>
          <c:marker>
            <c:symbol val="none"/>
          </c:marker>
          <c:cat>
            <c:strRef>
              <c:f>'Pivot Tabe'!$A$22:$A$27</c:f>
              <c:strCache>
                <c:ptCount val="5"/>
                <c:pt idx="0">
                  <c:v>0-1 Miles</c:v>
                </c:pt>
                <c:pt idx="1">
                  <c:v>1-2 Miles</c:v>
                </c:pt>
                <c:pt idx="2">
                  <c:v>2-5 Miles</c:v>
                </c:pt>
                <c:pt idx="3">
                  <c:v>5-10 Miles</c:v>
                </c:pt>
                <c:pt idx="4">
                  <c:v>More than 10 Miles</c:v>
                </c:pt>
              </c:strCache>
            </c:strRef>
          </c:cat>
          <c:val>
            <c:numRef>
              <c:f>'Pivot Tabe'!$C$22:$C$27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D5A-4F31-B20F-8400CF5E9E9A}"/>
            </c:ext>
          </c:extLst>
        </c:ser>
        <c:dLbls>
          <c:showLegendKey val="0"/>
          <c:showVal val="0"/>
          <c:showCatName val="0"/>
          <c:showSerName val="0"/>
          <c:showPercent val="0"/>
          <c:showBubbleSize val="0"/>
        </c:dLbls>
        <c:smooth val="0"/>
        <c:axId val="1178412240"/>
        <c:axId val="1178395440"/>
      </c:lineChart>
      <c:catAx>
        <c:axId val="11784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95440"/>
        <c:crosses val="autoZero"/>
        <c:auto val="1"/>
        <c:lblAlgn val="ctr"/>
        <c:lblOffset val="100"/>
        <c:noMultiLvlLbl val="0"/>
      </c:catAx>
      <c:valAx>
        <c:axId val="11783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 Per</a:t>
            </a:r>
            <a:r>
              <a:rPr lang="en-GB" baseline="0"/>
              <a:t>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Tabe'!$A$38:$A$41</c:f>
              <c:strCache>
                <c:ptCount val="3"/>
                <c:pt idx="0">
                  <c:v>Adolescent</c:v>
                </c:pt>
                <c:pt idx="1">
                  <c:v>Middle Age</c:v>
                </c:pt>
                <c:pt idx="2">
                  <c:v>Old</c:v>
                </c:pt>
              </c:strCache>
            </c:strRef>
          </c:cat>
          <c:val>
            <c:numRef>
              <c:f>'Pivot Tabe'!$B$38:$B$41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68-4BEE-88BA-278850E0D6AA}"/>
            </c:ext>
          </c:extLst>
        </c:ser>
        <c:ser>
          <c:idx val="1"/>
          <c:order val="1"/>
          <c:tx>
            <c:strRef>
              <c:f>'Pivot Tabe'!$C$36:$C$37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Tabe'!$A$38:$A$41</c:f>
              <c:strCache>
                <c:ptCount val="3"/>
                <c:pt idx="0">
                  <c:v>Adolescent</c:v>
                </c:pt>
                <c:pt idx="1">
                  <c:v>Middle Age</c:v>
                </c:pt>
                <c:pt idx="2">
                  <c:v>Old</c:v>
                </c:pt>
              </c:strCache>
            </c:strRef>
          </c:cat>
          <c:val>
            <c:numRef>
              <c:f>'Pivot Tabe'!$C$38:$C$41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E68-4BEE-88BA-278850E0D6AA}"/>
            </c:ext>
          </c:extLst>
        </c:ser>
        <c:ser>
          <c:idx val="2"/>
          <c:order val="2"/>
          <c:tx>
            <c:strRef>
              <c:f>'Pivot Tabe'!$D$36:$D$37</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Tabe'!$A$38:$A$41</c:f>
              <c:strCache>
                <c:ptCount val="3"/>
                <c:pt idx="0">
                  <c:v>Adolescent</c:v>
                </c:pt>
                <c:pt idx="1">
                  <c:v>Middle Age</c:v>
                </c:pt>
                <c:pt idx="2">
                  <c:v>Old</c:v>
                </c:pt>
              </c:strCache>
            </c:strRef>
          </c:cat>
          <c:val>
            <c:numRef>
              <c:f>'Pivot Tabe'!$D$38:$D$41</c:f>
              <c:numCache>
                <c:formatCode>General</c:formatCode>
                <c:ptCount val="3"/>
              </c:numCache>
            </c:numRef>
          </c:val>
          <c:smooth val="0"/>
          <c:extLst>
            <c:ext xmlns:c16="http://schemas.microsoft.com/office/drawing/2014/chart" uri="{C3380CC4-5D6E-409C-BE32-E72D297353CC}">
              <c16:uniqueId val="{00000006-5E68-4BEE-88BA-278850E0D6AA}"/>
            </c:ext>
          </c:extLst>
        </c:ser>
        <c:dLbls>
          <c:dLblPos val="t"/>
          <c:showLegendKey val="0"/>
          <c:showVal val="0"/>
          <c:showCatName val="0"/>
          <c:showSerName val="0"/>
          <c:showPercent val="0"/>
          <c:showBubbleSize val="0"/>
        </c:dLbls>
        <c:marker val="1"/>
        <c:smooth val="0"/>
        <c:axId val="1175953904"/>
        <c:axId val="1175939984"/>
      </c:lineChart>
      <c:catAx>
        <c:axId val="117595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39984"/>
        <c:crosses val="autoZero"/>
        <c:auto val="1"/>
        <c:lblAlgn val="ctr"/>
        <c:lblOffset val="100"/>
        <c:noMultiLvlLbl val="0"/>
      </c:catAx>
      <c:valAx>
        <c:axId val="11759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Tabe'!$B$3:$B$4</c:f>
              <c:strCache>
                <c:ptCount val="1"/>
                <c:pt idx="0">
                  <c:v>No</c:v>
                </c:pt>
              </c:strCache>
            </c:strRef>
          </c:tx>
          <c:spPr>
            <a:solidFill>
              <a:schemeClr val="accent1"/>
            </a:solidFill>
            <a:ln>
              <a:noFill/>
            </a:ln>
            <a:effectLst/>
          </c:spPr>
          <c:invertIfNegative val="0"/>
          <c:cat>
            <c:strRef>
              <c:f>'Pivot Tabe'!$A$5:$A$7</c:f>
              <c:strCache>
                <c:ptCount val="2"/>
                <c:pt idx="0">
                  <c:v>Female</c:v>
                </c:pt>
                <c:pt idx="1">
                  <c:v>Male</c:v>
                </c:pt>
              </c:strCache>
            </c:strRef>
          </c:cat>
          <c:val>
            <c:numRef>
              <c:f>'Pivot Tabe'!$B$5:$B$7</c:f>
              <c:numCache>
                <c:formatCode>_(* #,##0.00_);_(* \(#,##0.00\);_(* "-"??_);_(@_)</c:formatCode>
                <c:ptCount val="2"/>
                <c:pt idx="0">
                  <c:v>53440</c:v>
                </c:pt>
                <c:pt idx="1">
                  <c:v>56208.178438661707</c:v>
                </c:pt>
              </c:numCache>
            </c:numRef>
          </c:val>
          <c:extLst>
            <c:ext xmlns:c16="http://schemas.microsoft.com/office/drawing/2014/chart" uri="{C3380CC4-5D6E-409C-BE32-E72D297353CC}">
              <c16:uniqueId val="{00000000-3110-46FF-B9E6-1AAB7185D8F4}"/>
            </c:ext>
          </c:extLst>
        </c:ser>
        <c:ser>
          <c:idx val="1"/>
          <c:order val="1"/>
          <c:tx>
            <c:strRef>
              <c:f>'Pivot Tabe'!$C$3:$C$4</c:f>
              <c:strCache>
                <c:ptCount val="1"/>
                <c:pt idx="0">
                  <c:v>Yes</c:v>
                </c:pt>
              </c:strCache>
            </c:strRef>
          </c:tx>
          <c:spPr>
            <a:solidFill>
              <a:schemeClr val="accent2"/>
            </a:solidFill>
            <a:ln>
              <a:noFill/>
            </a:ln>
            <a:effectLst/>
          </c:spPr>
          <c:invertIfNegative val="0"/>
          <c:cat>
            <c:strRef>
              <c:f>'Pivot Tabe'!$A$5:$A$7</c:f>
              <c:strCache>
                <c:ptCount val="2"/>
                <c:pt idx="0">
                  <c:v>Female</c:v>
                </c:pt>
                <c:pt idx="1">
                  <c:v>Male</c:v>
                </c:pt>
              </c:strCache>
            </c:strRef>
          </c:cat>
          <c:val>
            <c:numRef>
              <c:f>'Pivot Tabe'!$C$5:$C$7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3110-46FF-B9E6-1AAB7185D8F4}"/>
            </c:ext>
          </c:extLst>
        </c:ser>
        <c:dLbls>
          <c:showLegendKey val="0"/>
          <c:showVal val="0"/>
          <c:showCatName val="0"/>
          <c:showSerName val="0"/>
          <c:showPercent val="0"/>
          <c:showBubbleSize val="0"/>
        </c:dLbls>
        <c:gapWidth val="219"/>
        <c:overlap val="-27"/>
        <c:axId val="1037100016"/>
        <c:axId val="1037109136"/>
      </c:barChart>
      <c:catAx>
        <c:axId val="103710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09136"/>
        <c:crosses val="autoZero"/>
        <c:auto val="1"/>
        <c:lblAlgn val="ctr"/>
        <c:lblOffset val="100"/>
        <c:noMultiLvlLbl val="0"/>
      </c:catAx>
      <c:valAx>
        <c:axId val="10371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0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Tabe'!$B$20:$B$21</c:f>
              <c:strCache>
                <c:ptCount val="1"/>
                <c:pt idx="0">
                  <c:v>No</c:v>
                </c:pt>
              </c:strCache>
            </c:strRef>
          </c:tx>
          <c:spPr>
            <a:ln w="28575" cap="rnd">
              <a:solidFill>
                <a:schemeClr val="accent1"/>
              </a:solidFill>
              <a:round/>
            </a:ln>
            <a:effectLst/>
          </c:spPr>
          <c:marker>
            <c:symbol val="none"/>
          </c:marker>
          <c:cat>
            <c:strRef>
              <c:f>'Pivot Tabe'!$A$22:$A$27</c:f>
              <c:strCache>
                <c:ptCount val="5"/>
                <c:pt idx="0">
                  <c:v>0-1 Miles</c:v>
                </c:pt>
                <c:pt idx="1">
                  <c:v>1-2 Miles</c:v>
                </c:pt>
                <c:pt idx="2">
                  <c:v>2-5 Miles</c:v>
                </c:pt>
                <c:pt idx="3">
                  <c:v>5-10 Miles</c:v>
                </c:pt>
                <c:pt idx="4">
                  <c:v>More than 10 Miles</c:v>
                </c:pt>
              </c:strCache>
            </c:strRef>
          </c:cat>
          <c:val>
            <c:numRef>
              <c:f>'Pivot Tabe'!$B$22:$B$27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44-4F57-B9B6-FE17CB7512C9}"/>
            </c:ext>
          </c:extLst>
        </c:ser>
        <c:ser>
          <c:idx val="1"/>
          <c:order val="1"/>
          <c:tx>
            <c:strRef>
              <c:f>'Pivot Tabe'!$C$20:$C$21</c:f>
              <c:strCache>
                <c:ptCount val="1"/>
                <c:pt idx="0">
                  <c:v>Yes</c:v>
                </c:pt>
              </c:strCache>
            </c:strRef>
          </c:tx>
          <c:spPr>
            <a:ln w="28575" cap="rnd">
              <a:solidFill>
                <a:schemeClr val="accent2"/>
              </a:solidFill>
              <a:round/>
            </a:ln>
            <a:effectLst/>
          </c:spPr>
          <c:marker>
            <c:symbol val="none"/>
          </c:marker>
          <c:cat>
            <c:strRef>
              <c:f>'Pivot Tabe'!$A$22:$A$27</c:f>
              <c:strCache>
                <c:ptCount val="5"/>
                <c:pt idx="0">
                  <c:v>0-1 Miles</c:v>
                </c:pt>
                <c:pt idx="1">
                  <c:v>1-2 Miles</c:v>
                </c:pt>
                <c:pt idx="2">
                  <c:v>2-5 Miles</c:v>
                </c:pt>
                <c:pt idx="3">
                  <c:v>5-10 Miles</c:v>
                </c:pt>
                <c:pt idx="4">
                  <c:v>More than 10 Miles</c:v>
                </c:pt>
              </c:strCache>
            </c:strRef>
          </c:cat>
          <c:val>
            <c:numRef>
              <c:f>'Pivot Tabe'!$C$22:$C$27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244-4F57-B9B6-FE17CB7512C9}"/>
            </c:ext>
          </c:extLst>
        </c:ser>
        <c:dLbls>
          <c:showLegendKey val="0"/>
          <c:showVal val="0"/>
          <c:showCatName val="0"/>
          <c:showSerName val="0"/>
          <c:showPercent val="0"/>
          <c:showBubbleSize val="0"/>
        </c:dLbls>
        <c:smooth val="0"/>
        <c:axId val="1178412240"/>
        <c:axId val="1178395440"/>
      </c:lineChart>
      <c:catAx>
        <c:axId val="11784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95440"/>
        <c:crosses val="autoZero"/>
        <c:auto val="1"/>
        <c:lblAlgn val="ctr"/>
        <c:lblOffset val="100"/>
        <c:noMultiLvlLbl val="0"/>
      </c:catAx>
      <c:valAx>
        <c:axId val="11783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 Per</a:t>
            </a:r>
            <a:r>
              <a:rPr lang="en-GB" baseline="0"/>
              <a:t>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Tabe'!$A$38:$A$41</c:f>
              <c:strCache>
                <c:ptCount val="3"/>
                <c:pt idx="0">
                  <c:v>Adolescent</c:v>
                </c:pt>
                <c:pt idx="1">
                  <c:v>Middle Age</c:v>
                </c:pt>
                <c:pt idx="2">
                  <c:v>Old</c:v>
                </c:pt>
              </c:strCache>
            </c:strRef>
          </c:cat>
          <c:val>
            <c:numRef>
              <c:f>'Pivot Tabe'!$B$38:$B$41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C1-42EF-ABE0-489AF1493BD2}"/>
            </c:ext>
          </c:extLst>
        </c:ser>
        <c:ser>
          <c:idx val="1"/>
          <c:order val="1"/>
          <c:tx>
            <c:strRef>
              <c:f>'Pivot Tabe'!$C$36:$C$37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Tabe'!$A$38:$A$41</c:f>
              <c:strCache>
                <c:ptCount val="3"/>
                <c:pt idx="0">
                  <c:v>Adolescent</c:v>
                </c:pt>
                <c:pt idx="1">
                  <c:v>Middle Age</c:v>
                </c:pt>
                <c:pt idx="2">
                  <c:v>Old</c:v>
                </c:pt>
              </c:strCache>
            </c:strRef>
          </c:cat>
          <c:val>
            <c:numRef>
              <c:f>'Pivot Tabe'!$C$38:$C$41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CAC1-42EF-ABE0-489AF1493BD2}"/>
            </c:ext>
          </c:extLst>
        </c:ser>
        <c:ser>
          <c:idx val="2"/>
          <c:order val="2"/>
          <c:tx>
            <c:strRef>
              <c:f>'Pivot Tabe'!$D$36:$D$37</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Tabe'!$A$38:$A$41</c:f>
              <c:strCache>
                <c:ptCount val="3"/>
                <c:pt idx="0">
                  <c:v>Adolescent</c:v>
                </c:pt>
                <c:pt idx="1">
                  <c:v>Middle Age</c:v>
                </c:pt>
                <c:pt idx="2">
                  <c:v>Old</c:v>
                </c:pt>
              </c:strCache>
            </c:strRef>
          </c:cat>
          <c:val>
            <c:numRef>
              <c:f>'Pivot Tabe'!$D$38:$D$41</c:f>
              <c:numCache>
                <c:formatCode>General</c:formatCode>
                <c:ptCount val="3"/>
              </c:numCache>
            </c:numRef>
          </c:val>
          <c:smooth val="0"/>
          <c:extLst>
            <c:ext xmlns:c16="http://schemas.microsoft.com/office/drawing/2014/chart" uri="{C3380CC4-5D6E-409C-BE32-E72D297353CC}">
              <c16:uniqueId val="{00000006-CAC1-42EF-ABE0-489AF1493BD2}"/>
            </c:ext>
          </c:extLst>
        </c:ser>
        <c:dLbls>
          <c:showLegendKey val="0"/>
          <c:showVal val="0"/>
          <c:showCatName val="0"/>
          <c:showSerName val="0"/>
          <c:showPercent val="0"/>
          <c:showBubbleSize val="0"/>
        </c:dLbls>
        <c:marker val="1"/>
        <c:smooth val="0"/>
        <c:axId val="1175953904"/>
        <c:axId val="1175939984"/>
      </c:lineChart>
      <c:catAx>
        <c:axId val="117595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39984"/>
        <c:crosses val="autoZero"/>
        <c:auto val="1"/>
        <c:lblAlgn val="ctr"/>
        <c:lblOffset val="100"/>
        <c:noMultiLvlLbl val="0"/>
      </c:catAx>
      <c:valAx>
        <c:axId val="11759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1</xdr:row>
      <xdr:rowOff>11430</xdr:rowOff>
    </xdr:from>
    <xdr:to>
      <xdr:col>12</xdr:col>
      <xdr:colOff>388620</xdr:colOff>
      <xdr:row>16</xdr:row>
      <xdr:rowOff>11430</xdr:rowOff>
    </xdr:to>
    <xdr:graphicFrame macro="">
      <xdr:nvGraphicFramePr>
        <xdr:cNvPr id="2" name="Chart 1">
          <a:extLst>
            <a:ext uri="{FF2B5EF4-FFF2-40B4-BE49-F238E27FC236}">
              <a16:creationId xmlns:a16="http://schemas.microsoft.com/office/drawing/2014/main" id="{1294D125-1A9A-4BE5-5E56-59AD9B0F9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16</xdr:row>
      <xdr:rowOff>140970</xdr:rowOff>
    </xdr:from>
    <xdr:to>
      <xdr:col>12</xdr:col>
      <xdr:colOff>502920</xdr:colOff>
      <xdr:row>31</xdr:row>
      <xdr:rowOff>140970</xdr:rowOff>
    </xdr:to>
    <xdr:graphicFrame macro="">
      <xdr:nvGraphicFramePr>
        <xdr:cNvPr id="3" name="Chart 2">
          <a:extLst>
            <a:ext uri="{FF2B5EF4-FFF2-40B4-BE49-F238E27FC236}">
              <a16:creationId xmlns:a16="http://schemas.microsoft.com/office/drawing/2014/main" id="{C076DE73-EF89-3AAC-4216-EF33FF37B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33</xdr:row>
      <xdr:rowOff>140970</xdr:rowOff>
    </xdr:from>
    <xdr:to>
      <xdr:col>12</xdr:col>
      <xdr:colOff>464820</xdr:colOff>
      <xdr:row>48</xdr:row>
      <xdr:rowOff>140970</xdr:rowOff>
    </xdr:to>
    <xdr:graphicFrame macro="">
      <xdr:nvGraphicFramePr>
        <xdr:cNvPr id="4" name="Chart 3">
          <a:extLst>
            <a:ext uri="{FF2B5EF4-FFF2-40B4-BE49-F238E27FC236}">
              <a16:creationId xmlns:a16="http://schemas.microsoft.com/office/drawing/2014/main" id="{67107361-C798-9941-8CC9-FE7EA8944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5</xdr:row>
      <xdr:rowOff>78105</xdr:rowOff>
    </xdr:from>
    <xdr:to>
      <xdr:col>15</xdr:col>
      <xdr:colOff>15240</xdr:colOff>
      <xdr:row>18</xdr:row>
      <xdr:rowOff>78105</xdr:rowOff>
    </xdr:to>
    <xdr:graphicFrame macro="">
      <xdr:nvGraphicFramePr>
        <xdr:cNvPr id="2" name="Chart 1">
          <a:extLst>
            <a:ext uri="{FF2B5EF4-FFF2-40B4-BE49-F238E27FC236}">
              <a16:creationId xmlns:a16="http://schemas.microsoft.com/office/drawing/2014/main" id="{6FD30138-BB60-4D4E-907C-29EF96738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346710</xdr:colOff>
      <xdr:row>18</xdr:row>
      <xdr:rowOff>150495</xdr:rowOff>
    </xdr:from>
    <xdr:to>
      <xdr:col>15</xdr:col>
      <xdr:colOff>26670</xdr:colOff>
      <xdr:row>35</xdr:row>
      <xdr:rowOff>135255</xdr:rowOff>
    </xdr:to>
    <xdr:graphicFrame macro="">
      <xdr:nvGraphicFramePr>
        <xdr:cNvPr id="3" name="Chart 2">
          <a:extLst>
            <a:ext uri="{FF2B5EF4-FFF2-40B4-BE49-F238E27FC236}">
              <a16:creationId xmlns:a16="http://schemas.microsoft.com/office/drawing/2014/main" id="{316B3B71-7588-4DBA-978E-4F28EB3B5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5</xdr:row>
      <xdr:rowOff>95250</xdr:rowOff>
    </xdr:from>
    <xdr:to>
      <xdr:col>9</xdr:col>
      <xdr:colOff>205740</xdr:colOff>
      <xdr:row>18</xdr:row>
      <xdr:rowOff>72390</xdr:rowOff>
    </xdr:to>
    <xdr:graphicFrame macro="">
      <xdr:nvGraphicFramePr>
        <xdr:cNvPr id="4" name="Chart 3">
          <a:extLst>
            <a:ext uri="{FF2B5EF4-FFF2-40B4-BE49-F238E27FC236}">
              <a16:creationId xmlns:a16="http://schemas.microsoft.com/office/drawing/2014/main" id="{CFEAE6B8-DB2C-4CA5-B817-4FAD21DCE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171450</xdr:colOff>
      <xdr:row>5</xdr:row>
      <xdr:rowOff>106681</xdr:rowOff>
    </xdr:from>
    <xdr:to>
      <xdr:col>3</xdr:col>
      <xdr:colOff>171450</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355B31-B690-5B4F-5C12-6B7069781A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1450" y="1011556"/>
              <a:ext cx="1828800" cy="11315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20</xdr:row>
      <xdr:rowOff>158115</xdr:rowOff>
    </xdr:from>
    <xdr:to>
      <xdr:col>3</xdr:col>
      <xdr:colOff>137160</xdr:colOff>
      <xdr:row>34</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6A9644-5275-FCBE-BC15-BFCD062646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3777615"/>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150495</xdr:colOff>
      <xdr:row>12</xdr:row>
      <xdr:rowOff>57151</xdr:rowOff>
    </xdr:from>
    <xdr:to>
      <xdr:col>3</xdr:col>
      <xdr:colOff>150495</xdr:colOff>
      <xdr:row>19</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3A3EEC-1BF5-8EEA-E85C-2B486ECBC9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0495" y="222885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e smith" refreshedDate="45494.724833449072" createdVersion="8" refreshedVersion="8" minRefreshableVersion="3" recordCount="1026" xr:uid="{EDE33518-9865-4192-810E-6470B9ECC780}">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9010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13F31-2078-42F2-B21A-B7571A670092}"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E4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73EFB-896C-4ECE-9E68-007951AAFA40}"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44F89B-4CCE-4F27-9152-7C9F7488CD3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D4B8F8-1A4B-4B1E-A9C0-6A582DE85675}" sourceName="Marital Status">
  <pivotTables>
    <pivotTable tabId="3" name="PivotTable3"/>
    <pivotTable tabId="3" name="PivotTable1"/>
    <pivotTable tabId="3" name="PivotTable2"/>
  </pivotTables>
  <data>
    <tabular pivotCacheId="17901050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294D41-7A26-4A34-854A-1322F4CF2F24}" sourceName="Education">
  <pivotTables>
    <pivotTable tabId="3" name="PivotTable3"/>
    <pivotTable tabId="3" name="PivotTable1"/>
    <pivotTable tabId="3" name="PivotTable2"/>
  </pivotTables>
  <data>
    <tabular pivotCacheId="179010502">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AFBEA5-EC8C-42FB-ABB3-179996D8DDFF}" sourceName="Region">
  <pivotTables>
    <pivotTable tabId="3" name="PivotTable3"/>
    <pivotTable tabId="3" name="PivotTable1"/>
    <pivotTable tabId="3" name="PivotTable2"/>
  </pivotTables>
  <data>
    <tabular pivotCacheId="179010502">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99C5C2-A465-4B58-8503-DB9A388B2547}" cache="Slicer_Marital_Status" caption="Marital Status" rowHeight="234950"/>
  <slicer name="Education" xr10:uid="{2093A4F5-006D-45E0-9D52-D93A77732901}" cache="Slicer_Education" caption="Education" rowHeight="234950"/>
  <slicer name="Region" xr10:uid="{75C9B03C-03C6-46D6-9AEB-907B32171EE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defaultColWidth="11.88671875" defaultRowHeight="14.4" x14ac:dyDescent="0.3"/>
  <cols>
    <col min="6" max="6" width="22.77734375" customWidth="1"/>
    <col min="7" max="7" width="23.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8C7C-22FB-4AE5-9E8C-4DC1F61F57E1}">
  <sheetPr filterMode="1"/>
  <dimension ref="A1:N1027"/>
  <sheetViews>
    <sheetView tabSelected="1" workbookViewId="0">
      <selection activeCell="M2" sqref="M2"/>
    </sheetView>
  </sheetViews>
  <sheetFormatPr defaultColWidth="11.88671875" defaultRowHeight="14.4" x14ac:dyDescent="0.3"/>
  <cols>
    <col min="4" max="4" width="11.88671875" style="3"/>
    <col min="6" max="6" width="22.77734375" customWidth="1"/>
    <col min="7" max="7" width="23.33203125" customWidth="1"/>
    <col min="10" max="10" width="2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Age",IF(L963&lt;31,"Adolescent", "Invalid")))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3">
      <c r="M1002" t="str">
        <f t="shared" si="15"/>
        <v>Adolescent</v>
      </c>
    </row>
    <row r="1003" spans="1:14" hidden="1" x14ac:dyDescent="0.3">
      <c r="M1003" t="str">
        <f t="shared" si="15"/>
        <v>Adolescent</v>
      </c>
    </row>
    <row r="1004" spans="1:14" hidden="1" x14ac:dyDescent="0.3">
      <c r="M1004" t="str">
        <f t="shared" si="15"/>
        <v>Adolescent</v>
      </c>
    </row>
    <row r="1005" spans="1:14" hidden="1" x14ac:dyDescent="0.3">
      <c r="M1005" t="str">
        <f t="shared" si="15"/>
        <v>Adolescent</v>
      </c>
    </row>
    <row r="1006" spans="1:14" hidden="1" x14ac:dyDescent="0.3">
      <c r="M1006" t="str">
        <f t="shared" si="15"/>
        <v>Adolescent</v>
      </c>
    </row>
    <row r="1007" spans="1:14" hidden="1" x14ac:dyDescent="0.3">
      <c r="M1007" t="str">
        <f t="shared" si="15"/>
        <v>Adolescent</v>
      </c>
    </row>
    <row r="1008" spans="1:14" hidden="1" x14ac:dyDescent="0.3">
      <c r="M1008" t="str">
        <f t="shared" si="15"/>
        <v>Adolescent</v>
      </c>
    </row>
    <row r="1009" spans="13:13" hidden="1" x14ac:dyDescent="0.3">
      <c r="M1009" t="str">
        <f t="shared" si="15"/>
        <v>Adolescent</v>
      </c>
    </row>
    <row r="1010" spans="13:13" hidden="1" x14ac:dyDescent="0.3">
      <c r="M1010" t="str">
        <f t="shared" si="15"/>
        <v>Adolescent</v>
      </c>
    </row>
    <row r="1011" spans="13:13" hidden="1" x14ac:dyDescent="0.3">
      <c r="M1011" t="str">
        <f t="shared" si="15"/>
        <v>Adolescent</v>
      </c>
    </row>
    <row r="1012" spans="13:13" hidden="1" x14ac:dyDescent="0.3">
      <c r="M1012" t="str">
        <f t="shared" si="15"/>
        <v>Adolescent</v>
      </c>
    </row>
    <row r="1013" spans="13:13" hidden="1" x14ac:dyDescent="0.3">
      <c r="M1013" t="str">
        <f t="shared" si="15"/>
        <v>Adolescent</v>
      </c>
    </row>
    <row r="1014" spans="13:13" hidden="1" x14ac:dyDescent="0.3">
      <c r="M1014" t="str">
        <f t="shared" si="15"/>
        <v>Adolescent</v>
      </c>
    </row>
    <row r="1015" spans="13:13" hidden="1" x14ac:dyDescent="0.3">
      <c r="M1015" t="str">
        <f t="shared" si="15"/>
        <v>Adolescent</v>
      </c>
    </row>
    <row r="1016" spans="13:13" hidden="1" x14ac:dyDescent="0.3">
      <c r="M1016" t="str">
        <f t="shared" si="15"/>
        <v>Adolescent</v>
      </c>
    </row>
    <row r="1017" spans="13:13" hidden="1" x14ac:dyDescent="0.3">
      <c r="M1017" t="str">
        <f t="shared" si="15"/>
        <v>Adolescent</v>
      </c>
    </row>
    <row r="1018" spans="13:13" hidden="1" x14ac:dyDescent="0.3">
      <c r="M1018" t="str">
        <f t="shared" si="15"/>
        <v>Adolescent</v>
      </c>
    </row>
    <row r="1019" spans="13:13" hidden="1" x14ac:dyDescent="0.3">
      <c r="M1019" t="str">
        <f t="shared" si="15"/>
        <v>Adolescent</v>
      </c>
    </row>
    <row r="1020" spans="13:13" hidden="1" x14ac:dyDescent="0.3">
      <c r="M1020" t="str">
        <f t="shared" si="15"/>
        <v>Adolescent</v>
      </c>
    </row>
    <row r="1021" spans="13:13" hidden="1" x14ac:dyDescent="0.3">
      <c r="M1021" t="str">
        <f t="shared" si="15"/>
        <v>Adolescent</v>
      </c>
    </row>
    <row r="1022" spans="13:13" hidden="1" x14ac:dyDescent="0.3">
      <c r="M1022" t="str">
        <f t="shared" si="15"/>
        <v>Adolescent</v>
      </c>
    </row>
    <row r="1023" spans="13:13" hidden="1" x14ac:dyDescent="0.3">
      <c r="M1023" t="str">
        <f t="shared" si="15"/>
        <v>Adolescent</v>
      </c>
    </row>
    <row r="1024" spans="13:13" hidden="1" x14ac:dyDescent="0.3">
      <c r="M1024" t="str">
        <f t="shared" si="15"/>
        <v>Adolescent</v>
      </c>
    </row>
    <row r="1025" spans="13:13" hidden="1" x14ac:dyDescent="0.3">
      <c r="M1025" t="str">
        <f t="shared" si="15"/>
        <v>Adolescent</v>
      </c>
    </row>
    <row r="1026" spans="13:13" hidden="1" x14ac:dyDescent="0.3">
      <c r="M1026" t="str">
        <f t="shared" si="15"/>
        <v>Adolescent</v>
      </c>
    </row>
    <row r="1027" spans="13:13" hidden="1" x14ac:dyDescent="0.3">
      <c r="M1027" t="str">
        <f t="shared" ref="M1027" si="16">IF(L1027&gt;=55,"Old",IF(L1027&gt;=31,"Middle Age",IF(L1027&lt;31,"Adolescent", "Invalid")))</f>
        <v>Adolescent</v>
      </c>
    </row>
  </sheetData>
  <autoFilter ref="A1:N1027" xr:uid="{A2028C7C-22FB-4AE5-9E8C-4DC1F61F57E1}">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6224-457E-41F0-8B44-CA2647444A85}">
  <dimension ref="A3:E41"/>
  <sheetViews>
    <sheetView workbookViewId="0">
      <selection activeCell="D45" sqref="D4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5" t="s">
        <v>44</v>
      </c>
      <c r="B3" s="5" t="s">
        <v>45</v>
      </c>
    </row>
    <row r="4" spans="1:4" x14ac:dyDescent="0.3">
      <c r="A4" s="5" t="s">
        <v>41</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46</v>
      </c>
      <c r="B20" s="5" t="s">
        <v>45</v>
      </c>
    </row>
    <row r="21" spans="1:4" x14ac:dyDescent="0.3">
      <c r="A21" s="5" t="s">
        <v>41</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36" spans="1:5" x14ac:dyDescent="0.3">
      <c r="A36" s="5" t="s">
        <v>46</v>
      </c>
      <c r="B36" s="5" t="s">
        <v>45</v>
      </c>
    </row>
    <row r="37" spans="1:5" x14ac:dyDescent="0.3">
      <c r="A37" s="5" t="s">
        <v>41</v>
      </c>
      <c r="B37" t="s">
        <v>18</v>
      </c>
      <c r="C37" t="s">
        <v>15</v>
      </c>
      <c r="D37" t="s">
        <v>42</v>
      </c>
      <c r="E37" t="s">
        <v>43</v>
      </c>
    </row>
    <row r="38" spans="1:5" x14ac:dyDescent="0.3">
      <c r="A38" s="6" t="s">
        <v>48</v>
      </c>
      <c r="B38" s="4">
        <v>71</v>
      </c>
      <c r="C38" s="4">
        <v>39</v>
      </c>
      <c r="D38" s="4"/>
      <c r="E38" s="4">
        <v>110</v>
      </c>
    </row>
    <row r="39" spans="1:5" x14ac:dyDescent="0.3">
      <c r="A39" s="6" t="s">
        <v>49</v>
      </c>
      <c r="B39" s="4">
        <v>318</v>
      </c>
      <c r="C39" s="4">
        <v>383</v>
      </c>
      <c r="D39" s="4"/>
      <c r="E39" s="4">
        <v>701</v>
      </c>
    </row>
    <row r="40" spans="1:5" x14ac:dyDescent="0.3">
      <c r="A40" s="6" t="s">
        <v>50</v>
      </c>
      <c r="B40" s="4">
        <v>130</v>
      </c>
      <c r="C40" s="4">
        <v>59</v>
      </c>
      <c r="D40" s="4"/>
      <c r="E40" s="4">
        <v>189</v>
      </c>
    </row>
    <row r="41" spans="1:5" x14ac:dyDescent="0.3">
      <c r="A41" s="6" t="s">
        <v>43</v>
      </c>
      <c r="B41" s="4">
        <v>519</v>
      </c>
      <c r="C41" s="4">
        <v>481</v>
      </c>
      <c r="D41" s="4"/>
      <c r="E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CAB8-129F-433B-B937-B0C31A50C184}">
  <dimension ref="A1:O5"/>
  <sheetViews>
    <sheetView showGridLines="0" zoomScale="80" zoomScaleNormal="80" workbookViewId="0">
      <selection activeCell="T12" sqref="T12"/>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ellie smith</dc:creator>
  <cp:lastModifiedBy>ellie smith</cp:lastModifiedBy>
  <dcterms:created xsi:type="dcterms:W3CDTF">2022-03-18T02:50:57Z</dcterms:created>
  <dcterms:modified xsi:type="dcterms:W3CDTF">2024-07-21T16:28:14Z</dcterms:modified>
</cp:coreProperties>
</file>